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047c492a5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처음_사용법" sheetId="1" r:id="Rc4f65d5ab31948b8"/>
    <x:sheet xmlns:r="http://schemas.openxmlformats.org/officeDocument/2006/relationships" name="월간_매출입력" sheetId="2" r:id="R37b2ddc53f5f4e62"/>
    <x:sheet xmlns:r="http://schemas.openxmlformats.org/officeDocument/2006/relationships" name="네이버_일별입력" sheetId="3" r:id="Rf13af714842c47d2"/>
    <x:sheet xmlns:r="http://schemas.openxmlformats.org/officeDocument/2006/relationships" name="쿠팡_일별입력" sheetId="4" r:id="R0fd1fe98c4024265"/>
    <x:sheet xmlns:r="http://schemas.openxmlformats.org/officeDocument/2006/relationships" name="일정표" sheetId="5" r:id="R8ccc543e4c784161"/>
    <x:sheet xmlns:r="http://schemas.openxmlformats.org/officeDocument/2006/relationships" name="인사이트_액션플랜" sheetId="6" r:id="R5a0a11ce79404e7f"/>
    <x:sheet xmlns:r="http://schemas.openxmlformats.org/officeDocument/2006/relationships" name="운영_대시보드" sheetId="7" r:id="R98a4513b394e4e56"/>
    <x:sheet xmlns:r="http://schemas.openxmlformats.org/officeDocument/2006/relationships" name="공개규칙" sheetId="8" r:id="Ra2614aecdd8e4a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"/>
    <x:numFmt numFmtId="201" formatCode="#,##0"/>
    <x:numFmt numFmtId="202" formatCode="0.0%"/>
    <x:numFmt numFmtId="203" formatCode="0.0x"/>
    <x:numFmt numFmtId="204" formatCode="yyyy-mm-dd"/>
  </x:numFmts>
  <x:fonts count="6">
    <x:font>
      <x:sz val="11"/>
      <x:name val="Carlito"/>
    </x:font>
    <x:font>
      <x:b/>
      <x:sz val="16"/>
      <x:color rgb="FFFFFFFF"/>
      <x:name val="Arial"/>
    </x:font>
    <x:font>
      <x:b/>
      <x:sz val="11"/>
      <x:color rgb="FF061A3A"/>
      <x:name val="Arial"/>
    </x:font>
    <x:font>
      <x:sz val="10"/>
      <x:color rgb="FF111827"/>
      <x:name val="Arial"/>
    </x:font>
    <x:font>
      <x:b/>
      <x:sz val="10"/>
      <x:color rgb="FF111827"/>
      <x:name val="Arial"/>
    </x:font>
    <x:font>
      <x:b/>
      <x:sz val="10"/>
      <x:color rgb="FF0B2345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61A3A"/>
      </x:patternFill>
    </x:fill>
    <x:fill>
      <x:patternFill patternType="solid">
        <x:fgColor rgb="FFEEF3F8"/>
      </x:patternFill>
    </x:fill>
    <x:fill>
      <x:patternFill patternType="solid">
        <x:fgColor rgb="FFFFFFFF"/>
      </x:patternFill>
    </x:fill>
    <x:fill>
      <x:patternFill patternType="solid">
        <x:fgColor rgb="FFFFF8D7"/>
      </x:patternFill>
    </x:fill>
    <x:fill>
      <x:patternFill patternType="solid">
        <x:fgColor rgb="FFF5F7FB"/>
      </x:patternFill>
    </x:fill>
    <x:fill>
      <x:patternFill patternType="solid">
        <x:fgColor rgb="FFEFF6FF"/>
      </x:patternFill>
    </x:fill>
  </x:fills>
  <x:borders count="6">
    <x:border/>
    <x:border>
      <x:left style="thin">
        <x:color rgb="FFD9E1EC"/>
      </x:left>
      <x:top style="thin">
        <x:color rgb="FFD9E1EC"/>
      </x:top>
      <x:bottom style="thin">
        <x:color rgb="FFD9E1EC"/>
      </x:bottom>
    </x:border>
    <x:border>
      <x:top style="thin">
        <x:color rgb="FFD9E1EC"/>
      </x:top>
      <x:bottom style="thin">
        <x:color rgb="FFD9E1EC"/>
      </x:bottom>
    </x:border>
    <x:border>
      <x:right style="thin">
        <x:color rgb="FFD9E1EC"/>
      </x:right>
      <x:top style="thin">
        <x:color rgb="FFD9E1EC"/>
      </x:top>
      <x:bottom style="thin">
        <x:color rgb="FFD9E1EC"/>
      </x:bottom>
    </x:border>
    <x:border>
      <x:left style="thin">
        <x:color rgb="FFD9E1EC"/>
      </x:left>
      <x:right style="thin">
        <x:color rgb="FFD9E1EC"/>
      </x:right>
      <x:top style="thin">
        <x:color rgb="FFD9E1EC"/>
      </x:top>
      <x:bottom style="thin">
        <x:color rgb="FFD9E1EC"/>
      </x:bottom>
    </x:border>
    <x:border>
      <x:left style="thin">
        <x:color rgb="FFBFDBFE"/>
      </x:left>
      <x:right style="thin">
        <x:color rgb="FFBFDBFE"/>
      </x:right>
      <x:top style="thin">
        <x:color rgb="FFBFDBFE"/>
      </x:top>
      <x:bottom style="thin">
        <x:color rgb="FFBFDBFE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2" xfId="0" applyNumberFormat="1" applyFont="1" applyFill="1" applyBorder="1" applyAlignment="1">
      <x:alignment horizontal="left"/>
    </x:xf>
    <x:xf numFmtId="0" fontId="2" fillId="3" borderId="3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2" fillId="3" borderId="2" xfId="0" applyNumberFormat="1" applyFont="1" applyFill="1" applyBorder="1" applyAlignment="1">
      <x:alignment horizontal="left" vertical="center"/>
    </x:xf>
    <x:xf numFmtId="0" fontId="2" fillId="3" borderId="3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4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horizontal="left" wrapText="1"/>
    </x:xf>
    <x:xf numFmtId="0" fontId="3" fillId="4" borderId="4" xfId="0" applyNumberFormat="1" applyFont="1" applyFill="1" applyBorder="1" applyAlignment="1">
      <x:alignment horizontal="left" vertical="center" wrapText="1"/>
    </x:xf>
    <x:xf numFmtId="0" fontId="4" fillId="3" borderId="0" xfId="0" applyNumberFormat="1" applyFont="1" applyFill="1" applyBorder="1"/>
    <x:xf numFmtId="0" fontId="4" fillId="3" borderId="4" xfId="0" applyNumberFormat="1" applyFont="1" applyFill="1" applyBorder="1"/>
    <x:xf numFmtId="0" fontId="4" fillId="3" borderId="4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horizont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3" fillId="5" borderId="4" xfId="0" applyNumberFormat="1" applyFont="1" applyFill="1" applyBorder="1" applyAlignment="1">
      <x:alignment horizontal="left" vertical="center" wrapText="1"/>
    </x:xf>
    <x:xf numFmtId="0" fontId="3" fillId="6" borderId="4" xfId="0" applyNumberFormat="1" applyFont="1" applyFill="1" applyBorder="1" applyAlignment="1">
      <x:alignment horizontal="left" vertical="center" wrapText="1"/>
    </x:xf>
    <x:xf numFmtId="200" fontId="3" fillId="5" borderId="4" xfId="0" applyNumberFormat="1" applyFont="1" applyFill="1" applyBorder="1" applyAlignment="1">
      <x:alignment horizontal="left" vertical="center" wrapText="1"/>
    </x:xf>
    <x:xf numFmtId="200" fontId="3" fillId="4" borderId="4" xfId="0" applyNumberFormat="1" applyFont="1" applyFill="1" applyBorder="1" applyAlignment="1">
      <x:alignment horizontal="left" vertical="center" wrapText="1"/>
    </x:xf>
    <x:xf numFmtId="201" fontId="3" fillId="5" borderId="4" xfId="0" applyNumberFormat="1" applyFont="1" applyFill="1" applyBorder="1" applyAlignment="1">
      <x:alignment horizontal="left" vertical="center" wrapText="1"/>
    </x:xf>
    <x:xf numFmtId="201" fontId="3" fillId="6" borderId="4" xfId="0" applyNumberFormat="1" applyFont="1" applyFill="1" applyBorder="1" applyAlignment="1">
      <x:alignment horizontal="left" vertical="center" wrapText="1"/>
    </x:xf>
    <x:xf numFmtId="201" fontId="3" fillId="4" borderId="4" xfId="0" applyNumberFormat="1" applyFont="1" applyFill="1" applyBorder="1" applyAlignment="1">
      <x:alignment horizontal="left" vertical="center" wrapText="1"/>
    </x:xf>
    <x:xf numFmtId="201" fontId="3" fillId="5" borderId="4" xfId="0" applyNumberFormat="1" applyFont="1" applyFill="1" applyBorder="1" applyAlignment="1">
      <x:alignment horizontal="right" vertical="center" wrapText="1"/>
    </x:xf>
    <x:xf numFmtId="201" fontId="3" fillId="6" borderId="4" xfId="0" applyNumberFormat="1" applyFont="1" applyFill="1" applyBorder="1" applyAlignment="1">
      <x:alignment horizontal="right" vertical="center" wrapText="1"/>
    </x:xf>
    <x:xf numFmtId="201" fontId="3" fillId="4" borderId="4" xfId="0" applyNumberFormat="1" applyFont="1" applyFill="1" applyBorder="1" applyAlignment="1">
      <x:alignment horizontal="right" vertical="center" wrapText="1"/>
    </x:xf>
    <x:xf numFmtId="202" fontId="3" fillId="6" borderId="4" xfId="0" applyNumberFormat="1" applyFont="1" applyFill="1" applyBorder="1" applyAlignment="1">
      <x:alignment horizontal="left" vertical="center" wrapText="1"/>
    </x:xf>
    <x:xf numFmtId="202" fontId="3" fillId="6" borderId="4" xfId="0" applyNumberFormat="1" applyFont="1" applyFill="1" applyBorder="1" applyAlignment="1">
      <x:alignment horizontal="right" vertical="center" wrapText="1"/>
    </x:xf>
    <x:xf numFmtId="203" fontId="3" fillId="6" borderId="4" xfId="0" applyNumberFormat="1" applyFont="1" applyFill="1" applyBorder="1" applyAlignment="1">
      <x:alignment horizontal="left" vertical="center" wrapText="1"/>
    </x:xf>
    <x:xf numFmtId="203" fontId="3" fillId="6" borderId="4" xfId="0" applyNumberFormat="1" applyFont="1" applyFill="1" applyBorder="1" applyAlignment="1">
      <x:alignment horizontal="right" vertical="center" wrapText="1"/>
    </x:xf>
    <x:xf numFmtId="204" fontId="3" fillId="5" borderId="4" xfId="0" applyNumberFormat="1" applyFont="1" applyFill="1" applyBorder="1" applyAlignment="1">
      <x:alignment horizontal="left" vertical="center" wrapText="1"/>
    </x:xf>
    <x:xf numFmtId="202" fontId="3" fillId="5" borderId="4" xfId="0" applyNumberFormat="1" applyFont="1" applyFill="1" applyBorder="1" applyAlignment="1">
      <x:alignment horizontal="left" vertical="center" wrapText="1"/>
    </x:xf>
    <x:xf numFmtId="202" fontId="3" fillId="5" borderId="4" xfId="0" applyNumberFormat="1" applyFont="1" applyFill="1" applyBorder="1" applyAlignment="1">
      <x:alignment horizontal="right" vertical="center" wrapText="1"/>
    </x:xf>
    <x:xf numFmtId="0" fontId="3" fillId="7" borderId="4" xfId="0" applyNumberFormat="1" applyFont="1" applyFill="1" applyBorder="1" applyAlignment="1">
      <x:alignment horizontal="left" vertical="center" wrapText="1"/>
    </x:xf>
    <x:xf numFmtId="201" fontId="3" fillId="7" borderId="4" xfId="0" applyNumberFormat="1" applyFont="1" applyFill="1" applyBorder="1" applyAlignment="1">
      <x:alignment horizontal="right" vertical="center" wrapText="1"/>
    </x:xf>
    <x:xf numFmtId="202" fontId="3" fillId="7" borderId="4" xfId="0" applyNumberFormat="1" applyFont="1" applyFill="1" applyBorder="1" applyAlignment="1">
      <x:alignment horizontal="right" vertical="center" wrapText="1"/>
    </x:xf>
    <x:xf numFmtId="203" fontId="3" fillId="7" borderId="4" xfId="0" applyNumberFormat="1" applyFont="1" applyFill="1" applyBorder="1" applyAlignment="1">
      <x:alignment horizontal="right" vertical="center" wrapText="1"/>
    </x:xf>
    <x:xf numFmtId="0" fontId="5" fillId="7" borderId="4" xfId="0" applyNumberFormat="1" applyFont="1" applyFill="1" applyBorder="1" applyAlignment="1">
      <x:alignment horizontal="left" vertical="center" wrapText="1"/>
    </x:xf>
    <x:xf numFmtId="201" fontId="5" fillId="7" borderId="4" xfId="0" applyNumberFormat="1" applyFont="1" applyFill="1" applyBorder="1" applyAlignment="1">
      <x:alignment horizontal="right" vertical="center" wrapText="1"/>
    </x:xf>
    <x:xf numFmtId="202" fontId="5" fillId="7" borderId="4" xfId="0" applyNumberFormat="1" applyFont="1" applyFill="1" applyBorder="1" applyAlignment="1">
      <x:alignment horizontal="right" vertical="center" wrapText="1"/>
    </x:xf>
    <x:xf numFmtId="203" fontId="5" fillId="7" borderId="4" xfId="0" applyNumberFormat="1" applyFont="1" applyFill="1" applyBorder="1" applyAlignment="1">
      <x:alignment horizontal="right" vertical="center" wrapText="1"/>
    </x:xf>
    <x:xf numFmtId="0" fontId="5" fillId="7" borderId="5" xfId="0" applyNumberFormat="1" applyFont="1" applyFill="1" applyBorder="1" applyAlignment="1">
      <x:alignment horizontal="left" vertical="center" wrapText="1"/>
    </x:xf>
    <x:xf numFmtId="201" fontId="5" fillId="7" borderId="5" xfId="0" applyNumberFormat="1" applyFont="1" applyFill="1" applyBorder="1" applyAlignment="1">
      <x:alignment horizontal="right" vertical="center" wrapText="1"/>
    </x:xf>
    <x:xf numFmtId="202" fontId="5" fillId="7" borderId="5" xfId="0" applyNumberFormat="1" applyFont="1" applyFill="1" applyBorder="1" applyAlignment="1">
      <x:alignment horizontal="right" vertical="center" wrapText="1"/>
    </x:xf>
    <x:xf numFmtId="203" fontId="5" fillId="7" borderId="5" xfId="0" applyNumberFormat="1" applyFont="1" applyFill="1" applyBorder="1" applyAlignment="1">
      <x:alignment horizontal="right" vertical="center" wrapText="1"/>
    </x:xf>
    <x:xf numFmtId="0" fontId="3" fillId="3" borderId="4" xfId="0" applyNumberFormat="1" applyFont="1" applyFill="1" applyBorder="1" applyAlignment="1">
      <x:alignment horizontal="left" vertical="center" wrapText="1"/>
    </x:xf>
    <x:xf numFmtId="0" fontId="4" fillId="3" borderId="4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784eefeae4e9c" /><Relationship Type="http://schemas.openxmlformats.org/officeDocument/2006/relationships/theme" Target="/xl/theme/theme1.xml" Id="R299ca2680d064848" /><Relationship Type="http://schemas.openxmlformats.org/officeDocument/2006/relationships/sharedStrings" Target="/xl/sharedStrings.xml" Id="R2b441740e42347c8" /><Relationship Type="http://schemas.openxmlformats.org/officeDocument/2006/relationships/worksheet" Target="/xl/worksheets/sheet1.xml" Id="Rc4f65d5ab31948b8" /><Relationship Type="http://schemas.openxmlformats.org/officeDocument/2006/relationships/worksheet" Target="/xl/worksheets/sheet2.xml" Id="R37b2ddc53f5f4e62" /><Relationship Type="http://schemas.openxmlformats.org/officeDocument/2006/relationships/worksheet" Target="/xl/worksheets/sheet3.xml" Id="Rf13af714842c47d2" /><Relationship Type="http://schemas.openxmlformats.org/officeDocument/2006/relationships/worksheet" Target="/xl/worksheets/sheet4.xml" Id="R0fd1fe98c4024265" /><Relationship Type="http://schemas.openxmlformats.org/officeDocument/2006/relationships/worksheet" Target="/xl/worksheets/sheet5.xml" Id="R8ccc543e4c784161" /><Relationship Type="http://schemas.openxmlformats.org/officeDocument/2006/relationships/worksheet" Target="/xl/worksheets/sheet6.xml" Id="R5a0a11ce79404e7f" /><Relationship Type="http://schemas.openxmlformats.org/officeDocument/2006/relationships/worksheet" Target="/xl/worksheets/sheet7.xml" Id="R98a4513b394e4e56" /><Relationship Type="http://schemas.openxmlformats.org/officeDocument/2006/relationships/worksheet" Target="/xl/worksheets/sheet8.xml" Id="Ra2614aecdd8e4a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4399995803833" hidden="0" customWidth="1"/>
    <x:col min="2" max="2" width="16.670000076293945" hidden="0" customWidth="1"/>
    <x:col min="3" max="3" width="62.220001220703125" hidden="0" customWidth="1"/>
    <x:col min="4" max="4" width="15.5600004196167" hidden="0" customWidth="1"/>
    <x:col min="5" max="5" width="7.78000020980835" hidden="0" customWidth="1"/>
    <x:col min="6" max="6" width="7.78000020980835" hidden="0" customWidth="1"/>
    <x:col min="7" max="7" width="7.78000020980835" hidden="0" customWidth="1"/>
    <x:col min="8" max="8" width="7.78000020980835" hidden="0" customWidth="1"/>
  </x:cols>
  <x:sheetData>
    <x:row r="1" ht="25.5" customHeight="1">
      <x:c r="A1" s="4" t="str">
        <x:v>모먼트인사이트 운영팀 기본 양식</x:v>
      </x:c>
      <x:c r="B1" s="4" t="str"/>
      <x:c r="C1" s="4" t="str"/>
      <x:c r="D1" s="4" t="str"/>
      <x:c r="E1" s="4" t="str"/>
      <x:c r="F1" s="4" t="str"/>
      <x:c r="G1" s="4" t="str"/>
      <x:c r="H1" s="4" t="str"/>
    </x:row>
    <x:row r="3">
      <x:c r="A3" s="13" t="str">
        <x:v>작성 순서</x:v>
      </x:c>
      <x:c r="B3" s="14" t="str"/>
      <x:c r="C3" s="14" t="str"/>
      <x:c r="D3" s="14" t="str"/>
      <x:c r="E3" s="14" t="str"/>
      <x:c r="F3" s="14" t="str"/>
      <x:c r="G3" s="14" t="str"/>
      <x:c r="H3" s="15" t="str"/>
    </x:row>
    <x:row r="4" ht="22.5" customHeight="1">
      <x:c r="A4" s="21" t="str">
        <x:v>1</x:v>
      </x:c>
      <x:c r="B4" s="21" t="str">
        <x:v>네이버_일별입력</x:v>
      </x:c>
      <x:c r="C4" s="21" t="str">
        <x:v>광고비, 광고 노출수, 광고 클릭수, 광고 전환율, 전체 구매수, 전체 매출만 입력합니다.</x:v>
      </x:c>
      <x:c r="D4" s="21" t="str">
        <x:v>노란색 칸만 작성</x:v>
      </x:c>
      <x:c r="E4" s="21" t="str"/>
      <x:c r="F4" s="21" t="str"/>
      <x:c r="G4" s="21" t="str"/>
      <x:c r="H4" s="21" t="str"/>
    </x:row>
    <x:row r="5" ht="22.5" customHeight="1">
      <x:c r="A5" s="21" t="str">
        <x:v>2</x:v>
      </x:c>
      <x:c r="B5" s="21" t="str">
        <x:v>쿠팡_일별입력</x:v>
      </x:c>
      <x:c r="C5" s="21" t="str">
        <x:v>광고비, 광고 노출수, 광고 클릭수, 광고 전환율, 전체 구매수, 전체 매출만 입력합니다.</x:v>
      </x:c>
      <x:c r="D5" s="21" t="str">
        <x:v>노란색 칸만 작성</x:v>
      </x:c>
      <x:c r="E5" s="21" t="str"/>
      <x:c r="F5" s="21" t="str"/>
      <x:c r="G5" s="21" t="str"/>
      <x:c r="H5" s="21" t="str"/>
    </x:row>
    <x:row r="6" ht="22.5" customHeight="1">
      <x:c r="A6" s="21" t="str">
        <x:v>3</x:v>
      </x:c>
      <x:c r="B6" s="21" t="str">
        <x:v>월간_매출입력</x:v>
      </x:c>
      <x:c r="C6" s="21" t="str">
        <x:v>네이버와 쿠팡 일별 입력값을 기준으로 월간 합계와 ROAS가 자동 계산됩니다.</x:v>
      </x:c>
      <x:c r="D6" s="21" t="str">
        <x:v>자동 계산 확인</x:v>
      </x:c>
      <x:c r="E6" s="21" t="str"/>
      <x:c r="F6" s="21" t="str"/>
      <x:c r="G6" s="21" t="str"/>
      <x:c r="H6" s="21" t="str"/>
    </x:row>
    <x:row r="7" ht="22.5" customHeight="1">
      <x:c r="A7" s="21" t="str">
        <x:v>4</x:v>
      </x:c>
      <x:c r="B7" s="21" t="str">
        <x:v>일정표</x:v>
      </x:c>
      <x:c r="C7" s="21" t="str">
        <x:v>운영팀이 광고주 공유 로드맵과 일정, 요청사항을 직접 작성합니다.</x:v>
      </x:c>
      <x:c r="D7" s="21" t="str">
        <x:v>운영팀 작성</x:v>
      </x:c>
      <x:c r="E7" s="21" t="str"/>
      <x:c r="F7" s="21" t="str"/>
      <x:c r="G7" s="21" t="str"/>
      <x:c r="H7" s="21" t="str"/>
    </x:row>
    <x:row r="8" ht="22.5" customHeight="1">
      <x:c r="A8" s="21" t="str">
        <x:v>5</x:v>
      </x:c>
      <x:c r="B8" s="21" t="str">
        <x:v>인사이트_액션플랜</x:v>
      </x:c>
      <x:c r="C8" s="21" t="str">
        <x:v>운영팀이 광고주에게 보여줄 결론과 다음 행동을 직접 작성합니다.</x:v>
      </x:c>
      <x:c r="D8" s="21" t="str">
        <x:v>운영팀 작성</x:v>
      </x:c>
      <x:c r="E8" s="21" t="str"/>
      <x:c r="F8" s="21" t="str"/>
      <x:c r="G8" s="21" t="str"/>
      <x:c r="H8" s="21" t="str"/>
    </x:row>
    <x:row r="9" ht="22.5" customHeight="1"/>
    <x:row r="10" ht="22.5" customHeight="1">
      <x:c r="A10" s="13" t="str">
        <x:v>운영 기준</x:v>
      </x:c>
      <x:c r="B10" s="14" t="str"/>
      <x:c r="C10" s="14" t="str"/>
      <x:c r="D10" s="14" t="str"/>
      <x:c r="E10" s="14" t="str"/>
      <x:c r="F10" s="14" t="str"/>
      <x:c r="G10" s="14" t="str"/>
      <x:c r="H10" s="15" t="str"/>
    </x:row>
    <x:row r="11" ht="22.5" customHeight="1">
      <x:c r="A11" s="21" t="str">
        <x:v>광고주 연결</x:v>
      </x:c>
      <x:c r="B11" s="21" t="str"/>
      <x:c r="C11" s="21" t="str">
        <x:v>웹에서 운영팀 코드와 광고주 코드가 이미 1:1로 연결되므로 엑셀에는 별도 코드 입력이 없습니다.</x:v>
      </x:c>
      <x:c r="D11" s="21" t="str"/>
      <x:c r="E11" s="21" t="str"/>
      <x:c r="F11" s="21" t="str"/>
      <x:c r="G11" s="21" t="str"/>
      <x:c r="H11" s="21" t="str"/>
    </x:row>
    <x:row r="12" ht="22.5" customHeight="1">
      <x:c r="A12" s="21" t="str">
        <x:v>입력 규칙</x:v>
      </x:c>
      <x:c r="B12" s="21" t="str"/>
      <x:c r="C12" s="21" t="str">
        <x:v>노란색 칸은 운영팀 입력값이고, 회색 칸은 자동 계산값입니다. 일별 입력은 6~204행까지 이어서 작성하고, 205행 합계는 고정 검수용으로 둡니다.</x:v>
      </x:c>
      <x:c r="D12" s="21" t="str"/>
      <x:c r="E12" s="21" t="str"/>
      <x:c r="F12" s="21" t="str"/>
      <x:c r="G12" s="21" t="str"/>
      <x:c r="H12" s="21" t="str"/>
    </x:row>
    <x:row r="13" ht="22.5" customHeight="1">
      <x:c r="A13" s="21" t="str">
        <x:v>공개 기준</x:v>
      </x:c>
      <x:c r="B13" s="21" t="str"/>
      <x:c r="C13" s="21" t="str">
        <x:v>광고주에게 보일 문장은 공개코멘트, 일정, 인사이트 영역에만 작성합니다.</x:v>
      </x:c>
      <x:c r="D13" s="21" t="str"/>
      <x:c r="E13" s="21" t="str"/>
      <x:c r="F13" s="21" t="str"/>
      <x:c r="G13" s="21" t="str"/>
      <x:c r="H13" s="21" t="str"/>
    </x:row>
    <x:row r="14" ht="22.5" customHeight="1">
      <x:c r="A14" s="21" t="str">
        <x:v>원본 보관</x:v>
      </x:c>
      <x:c r="B14" s="21" t="str"/>
      <x:c r="C14" s="21" t="str">
        <x:v>작성 완료 후 관리자 화면의 원천 엑셀 업로드 영역에 이 파일을 업로드합니다.</x:v>
      </x:c>
      <x:c r="D14" s="21" t="str"/>
      <x:c r="E14" s="21" t="str"/>
      <x:c r="F14" s="21" t="str"/>
      <x:c r="G14" s="21" t="str"/>
      <x:c r="H14" s="21" t="str"/>
    </x:row>
    <x:row r="15" ht="22.5" customHeight="1">
      <x:c r="A15" s="21" t="str">
        <x:v>주의</x:v>
      </x:c>
      <x:c r="B15" s="21" t="str"/>
      <x:c r="C15" s="21" t="str">
        <x:v>내부 판단이나 민감한 메모는 광고주공개코멘트에 작성하지 않습니다.</x:v>
      </x:c>
      <x:c r="D15" s="21" t="str"/>
      <x:c r="E15" s="21" t="str"/>
      <x:c r="F15" s="21" t="str"/>
      <x:c r="G15" s="21" t="str"/>
      <x:c r="H15" s="2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109999656677246" hidden="0" customWidth="1"/>
    <x:col min="2" max="2" width="10.670000076293945" hidden="0" customWidth="1"/>
    <x:col min="3" max="3" width="12.4399995803833" hidden="0" customWidth="1"/>
    <x:col min="4" max="4" width="12.4399995803833" hidden="0" customWidth="1"/>
    <x:col min="5" max="5" width="12" hidden="0" customWidth="1"/>
    <x:col min="6" max="6" width="10" hidden="0" customWidth="1"/>
    <x:col min="7" max="7" width="11.779999732971191" hidden="0" customWidth="1"/>
    <x:col min="8" max="8" width="10.670000076293945" hidden="0" customWidth="1"/>
    <x:col min="9" max="9" width="10.670000076293945" hidden="0" customWidth="1"/>
    <x:col min="10" max="10" width="8.670000076293945" hidden="0" customWidth="1"/>
    <x:col min="11" max="11" width="8.670000076293945" hidden="0" customWidth="1"/>
    <x:col min="12" max="12" width="8.670000076293945" hidden="0" customWidth="1"/>
    <x:col min="13" max="13" width="11.5600004196167" hidden="0" customWidth="1"/>
    <x:col min="14" max="14" width="43.33000183105469" hidden="0" customWidth="1"/>
    <x:col min="15" max="15" width="12.4399995803833" hidden="0" customWidth="1"/>
  </x:cols>
  <x:sheetData>
    <x:row r="1" ht="25.5" customHeight="1">
      <x:c r="A1" s="4" t="str">
        <x:v>월간 매출/광고 성과 입력</x:v>
      </x:c>
      <x:c r="B1" s="4" t="str"/>
      <x:c r="C1" s="4" t="str"/>
      <x:c r="D1" s="4" t="str"/>
      <x:c r="E1" s="4" t="str"/>
      <x:c r="F1" s="4" t="str"/>
      <x:c r="G1" s="4" t="str"/>
      <x:c r="H1" s="4" t="str"/>
      <x:c r="I1" s="4" t="str"/>
      <x:c r="J1" s="4" t="str"/>
      <x:c r="K1" s="4" t="str"/>
      <x:c r="L1" s="4" t="str"/>
      <x:c r="M1" s="4" t="str"/>
      <x:c r="N1" s="4" t="str"/>
      <x:c r="O1" s="4" t="str"/>
    </x:row>
    <x:row r="3">
      <x:c r="A3" s="13" t="str">
        <x:v>네이버_일별입력과 쿠팡_일별입력에 날짜별 수치만 입력하면 월간 매출, 광고비, 구매수, ROAS가 자동 계산됩니다. 운영팀 1개당 광고주 1개 기준이라 별도 광고주 코드 입력은 없습니다.</x:v>
      </x:c>
      <x:c r="B3" s="14" t="str"/>
      <x:c r="C3" s="14" t="str"/>
      <x:c r="D3" s="14" t="str"/>
      <x:c r="E3" s="14" t="str"/>
      <x:c r="F3" s="14" t="str"/>
      <x:c r="G3" s="14" t="str"/>
      <x:c r="H3" s="14" t="str"/>
      <x:c r="I3" s="14" t="str"/>
      <x:c r="J3" s="14" t="str"/>
      <x:c r="K3" s="14" t="str"/>
      <x:c r="L3" s="14" t="str"/>
      <x:c r="M3" s="14" t="str"/>
      <x:c r="N3" s="14" t="str"/>
      <x:c r="O3" s="15" t="str"/>
    </x:row>
    <x:row r="5" ht="19.5" customHeight="1">
      <x:c r="A5" s="26" t="str">
        <x:v>채널</x:v>
      </x:c>
      <x:c r="B5" s="26" t="str">
        <x:v>기준월</x:v>
      </x:c>
      <x:c r="C5" s="26" t="str">
        <x:v>목표매출</x:v>
      </x:c>
      <x:c r="D5" s="26" t="str">
        <x:v>실제매출</x:v>
      </x:c>
      <x:c r="E5" s="26" t="str">
        <x:v>광고비</x:v>
      </x:c>
      <x:c r="F5" s="26" t="str">
        <x:v>구매수</x:v>
      </x:c>
      <x:c r="G5" s="26" t="str">
        <x:v>노출수</x:v>
      </x:c>
      <x:c r="H5" s="26" t="str">
        <x:v>클릭수</x:v>
      </x:c>
      <x:c r="I5" s="26" t="str">
        <x:v>광고 전환율</x:v>
      </x:c>
      <x:c r="J5" s="26" t="str">
        <x:v>ROAS</x:v>
      </x:c>
      <x:c r="K5" s="26" t="str">
        <x:v>CTR</x:v>
      </x:c>
      <x:c r="L5" s="26" t="str">
        <x:v>CVR</x:v>
      </x:c>
      <x:c r="M5" s="26" t="str">
        <x:v>목표달성률</x:v>
      </x:c>
      <x:c r="N5" s="26" t="str">
        <x:v>광고주공개코멘트</x:v>
      </x:c>
      <x:c r="O5" s="26" t="str">
        <x:v>업데이트일</x:v>
      </x:c>
    </x:row>
    <x:row r="6" ht="19.5" customHeight="1">
      <x:c r="A6" s="27" t="str">
        <x:v>네이버</x:v>
      </x:c>
      <x:c r="B6" s="29" t="n">
        <x:v>46174</x:v>
      </x:c>
      <x:c r="C6" s="34" t="n">
        <x:v>36000000</x:v>
      </x:c>
      <x:c r="D6" s="35" t="n">
        <x:f>IF($A6="네이버",SUMIFS('네이버_일별입력'!H$6:H$204,'네이버_일별입력'!$A$6:$A$204,"&gt;="&amp;$B6,'네이버_일별입력'!$A$6:$A$204,"&lt;"&amp;EDATE($B6,1)),IF($A6="쿠팡",SUMIFS('쿠팡_일별입력'!H$6:H$204,'쿠팡_일별입력'!$A$6:$A$204,"&gt;="&amp;$B6,'쿠팡_일별입력'!$A$6:$A$204,"&lt;"&amp;EDATE($B6,1)),SUMIFS('네이버_일별입력'!H$6:H$204,'네이버_일별입력'!$A$6:$A$204,"&gt;="&amp;$B6,'네이버_일별입력'!$A$6:$A$204,"&lt;"&amp;EDATE($B6,1))+SUMIFS('쿠팡_일별입력'!H$6:H$204,'쿠팡_일별입력'!$A$6:$A$204,"&gt;="&amp;$B6,'쿠팡_일별입력'!$A$6:$A$204,"&lt;"&amp;EDATE($B6,1))))</x:f>
        <x:v>18600000</x:v>
      </x:c>
      <x:c r="E6" s="35" t="n">
        <x:f>IF($A6="네이버",SUMIFS('네이버_일별입력'!C$6:C$204,'네이버_일별입력'!$A$6:$A$204,"&gt;="&amp;$B6,'네이버_일별입력'!$A$6:$A$204,"&lt;"&amp;EDATE($B6,1)),IF($A6="쿠팡",SUMIFS('쿠팡_일별입력'!C$6:C$204,'쿠팡_일별입력'!$A$6:$A$204,"&gt;="&amp;$B6,'쿠팡_일별입력'!$A$6:$A$204,"&lt;"&amp;EDATE($B6,1)),SUMIFS('네이버_일별입력'!C$6:C$204,'네이버_일별입력'!$A$6:$A$204,"&gt;="&amp;$B6,'네이버_일별입력'!$A$6:$A$204,"&lt;"&amp;EDATE($B6,1))+SUMIFS('쿠팡_일별입력'!C$6:C$204,'쿠팡_일별입력'!$A$6:$A$204,"&gt;="&amp;$B6,'쿠팡_일별입력'!$A$6:$A$204,"&lt;"&amp;EDATE($B6,1))))</x:f>
        <x:v>3200000</x:v>
      </x:c>
      <x:c r="F6" s="35" t="n">
        <x:f>IF($A6="네이버",SUMIFS('네이버_일별입력'!G$6:G$204,'네이버_일별입력'!$A$6:$A$204,"&gt;="&amp;$B6,'네이버_일별입력'!$A$6:$A$204,"&lt;"&amp;EDATE($B6,1)),IF($A6="쿠팡",SUMIFS('쿠팡_일별입력'!G$6:G$204,'쿠팡_일별입력'!$A$6:$A$204,"&gt;="&amp;$B6,'쿠팡_일별입력'!$A$6:$A$204,"&lt;"&amp;EDATE($B6,1)),SUMIFS('네이버_일별입력'!G$6:G$204,'네이버_일별입력'!$A$6:$A$204,"&gt;="&amp;$B6,'네이버_일별입력'!$A$6:$A$204,"&lt;"&amp;EDATE($B6,1))+SUMIFS('쿠팡_일별입력'!G$6:G$204,'쿠팡_일별입력'!$A$6:$A$204,"&gt;="&amp;$B6,'쿠팡_일별입력'!$A$6:$A$204,"&lt;"&amp;EDATE($B6,1))))</x:f>
        <x:v>642</x:v>
      </x:c>
      <x:c r="G6" s="35" t="n">
        <x:f>IF($A6="네이버",SUMIFS('네이버_일별입력'!D$6:D$204,'네이버_일별입력'!$A$6:$A$204,"&gt;="&amp;$B6,'네이버_일별입력'!$A$6:$A$204,"&lt;"&amp;EDATE($B6,1)),IF($A6="쿠팡",SUMIFS('쿠팡_일별입력'!D$6:D$204,'쿠팡_일별입력'!$A$6:$A$204,"&gt;="&amp;$B6,'쿠팡_일별입력'!$A$6:$A$204,"&lt;"&amp;EDATE($B6,1)),SUMIFS('네이버_일별입력'!D$6:D$204,'네이버_일별입력'!$A$6:$A$204,"&gt;="&amp;$B6,'네이버_일별입력'!$A$6:$A$204,"&lt;"&amp;EDATE($B6,1))+SUMIFS('쿠팡_일별입력'!D$6:D$204,'쿠팡_일별입력'!$A$6:$A$204,"&gt;="&amp;$B6,'쿠팡_일별입력'!$A$6:$A$204,"&lt;"&amp;EDATE($B6,1))))</x:f>
        <x:v>510000</x:v>
      </x:c>
      <x:c r="H6" s="35" t="n">
        <x:f>IF($A6="네이버",SUMIFS('네이버_일별입력'!E$6:E$204,'네이버_일별입력'!$A$6:$A$204,"&gt;="&amp;$B6,'네이버_일별입력'!$A$6:$A$204,"&lt;"&amp;EDATE($B6,1)),IF($A6="쿠팡",SUMIFS('쿠팡_일별입력'!E$6:E$204,'쿠팡_일별입력'!$A$6:$A$204,"&gt;="&amp;$B6,'쿠팡_일별입력'!$A$6:$A$204,"&lt;"&amp;EDATE($B6,1)),SUMIFS('네이버_일별입력'!E$6:E$204,'네이버_일별입력'!$A$6:$A$204,"&gt;="&amp;$B6,'네이버_일별입력'!$A$6:$A$204,"&lt;"&amp;EDATE($B6,1))+SUMIFS('쿠팡_일별입력'!E$6:E$204,'쿠팡_일별입력'!$A$6:$A$204,"&gt;="&amp;$B6,'쿠팡_일별입력'!$A$6:$A$204,"&lt;"&amp;EDATE($B6,1))))</x:f>
        <x:v>19400</x:v>
      </x:c>
      <x:c r="I6" s="38" t="n">
        <x:f>IF($A6="네이버",IFERROR(SUMPRODUCT(('네이버_일별입력'!$A$6:$A$204&gt;=$B6)*('네이버_일별입력'!$A$6:$A$204&lt;EDATE($B6,1))*'네이버_일별입력'!F$6:F$204*'네이버_일별입력'!E$6:E$204)/SUMIFS('네이버_일별입력'!E$6:E$204,'네이버_일별입력'!$A$6:$A$204,"&gt;="&amp;$B6,'네이버_일별입력'!$A$6:$A$204,"&lt;"&amp;EDATE($B6,1)),0),IF($A6="쿠팡",IFERROR(SUMPRODUCT(('쿠팡_일별입력'!$A$6:$A$204&gt;=$B6)*('쿠팡_일별입력'!$A$6:$A$204&lt;EDATE($B6,1))*'쿠팡_일별입력'!F$6:F$204*'쿠팡_일별입력'!E$6:E$204)/SUMIFS('쿠팡_일별입력'!E$6:E$204,'쿠팡_일별입력'!$A$6:$A$204,"&gt;="&amp;$B6,'쿠팡_일별입력'!$A$6:$A$204,"&lt;"&amp;EDATE($B6,1)),0),IFERROR((SUMPRODUCT(('네이버_일별입력'!$A$6:$A$204&gt;=$B6)*('네이버_일별입력'!$A$6:$A$204&lt;EDATE($B6,1))*'네이버_일별입력'!F$6:F$204*'네이버_일별입력'!E$6:E$204)+SUMPRODUCT(('쿠팡_일별입력'!$A$6:$A$204&gt;=$B6)*('쿠팡_일별입력'!$A$6:$A$204&lt;EDATE($B6,1))*'쿠팡_일별입력'!F$6:F$204*'쿠팡_일별입력'!E$6:E$204))/(SUMIFS('네이버_일별입력'!E$6:E$204,'네이버_일별입력'!$A$6:$A$204,"&gt;="&amp;$B6,'네이버_일별입력'!$A$6:$A$204,"&lt;"&amp;EDATE($B6,1))+SUMIFS('쿠팡_일별입력'!E$6:E$204,'쿠팡_일별입력'!$A$6:$A$204,"&gt;="&amp;$B6,'쿠팡_일별입력'!$A$6:$A$204,"&lt;"&amp;EDATE($B6,1))),0)))</x:f>
        <x:v>0.049288659793814436</x:v>
      </x:c>
      <x:c r="J6" s="40" t="n">
        <x:f>IFERROR(D6/E6,0)</x:f>
        <x:v>5.8125</x:v>
      </x:c>
      <x:c r="K6" s="38" t="n">
        <x:f>IFERROR(H6/G6,0)</x:f>
        <x:v>0.03803921568627451</x:v>
      </x:c>
      <x:c r="L6" s="38" t="n">
        <x:f>IFERROR(I6,0)</x:f>
        <x:v>0.049288659793814436</x:v>
      </x:c>
      <x:c r="M6" s="38" t="n">
        <x:f>IFERROR(D6/C6,0)</x:f>
        <x:v>0.5166666666666667</x:v>
      </x:c>
      <x:c r="N6" s="27" t="str">
        <x:v>다음 주에는 네이버 검색광고 효율은 유지하고 쿠팡 상품명 키워드를 보강합니다.</x:v>
      </x:c>
      <x:c r="O6" s="27" t="str">
        <x:v>2026-06-27</x:v>
      </x:c>
    </x:row>
    <x:row r="7" ht="19.5" customHeight="1">
      <x:c r="A7" s="27" t="str">
        <x:v>쿠팡</x:v>
      </x:c>
      <x:c r="B7" s="29" t="n">
        <x:v>46174</x:v>
      </x:c>
      <x:c r="C7" s="34" t="n">
        <x:v>18000000</x:v>
      </x:c>
      <x:c r="D7" s="35" t="n">
        <x:f>IF($A7="네이버",SUMIFS('네이버_일별입력'!H$6:H$204,'네이버_일별입력'!$A$6:$A$204,"&gt;="&amp;$B7,'네이버_일별입력'!$A$6:$A$204,"&lt;"&amp;EDATE($B7,1)),IF($A7="쿠팡",SUMIFS('쿠팡_일별입력'!H$6:H$204,'쿠팡_일별입력'!$A$6:$A$204,"&gt;="&amp;$B7,'쿠팡_일별입력'!$A$6:$A$204,"&lt;"&amp;EDATE($B7,1)),SUMIFS('네이버_일별입력'!H$6:H$204,'네이버_일별입력'!$A$6:$A$204,"&gt;="&amp;$B7,'네이버_일별입력'!$A$6:$A$204,"&lt;"&amp;EDATE($B7,1))+SUMIFS('쿠팡_일별입력'!H$6:H$204,'쿠팡_일별입력'!$A$6:$A$204,"&gt;="&amp;$B7,'쿠팡_일별입력'!$A$6:$A$204,"&lt;"&amp;EDATE($B7,1))))</x:f>
        <x:v>18600000</x:v>
      </x:c>
      <x:c r="E7" s="35" t="n">
        <x:f>IF($A7="네이버",SUMIFS('네이버_일별입력'!C$6:C$204,'네이버_일별입력'!$A$6:$A$204,"&gt;="&amp;$B7,'네이버_일별입력'!$A$6:$A$204,"&lt;"&amp;EDATE($B7,1)),IF($A7="쿠팡",SUMIFS('쿠팡_일별입력'!C$6:C$204,'쿠팡_일별입력'!$A$6:$A$204,"&gt;="&amp;$B7,'쿠팡_일별입력'!$A$6:$A$204,"&lt;"&amp;EDATE($B7,1)),SUMIFS('네이버_일별입력'!C$6:C$204,'네이버_일별입력'!$A$6:$A$204,"&gt;="&amp;$B7,'네이버_일별입력'!$A$6:$A$204,"&lt;"&amp;EDATE($B7,1))+SUMIFS('쿠팡_일별입력'!C$6:C$204,'쿠팡_일별입력'!$A$6:$A$204,"&gt;="&amp;$B7,'쿠팡_일별입력'!$A$6:$A$204,"&lt;"&amp;EDATE($B7,1))))</x:f>
        <x:v>3200000</x:v>
      </x:c>
      <x:c r="F7" s="35" t="n">
        <x:f>IF($A7="네이버",SUMIFS('네이버_일별입력'!G$6:G$204,'네이버_일별입력'!$A$6:$A$204,"&gt;="&amp;$B7,'네이버_일별입력'!$A$6:$A$204,"&lt;"&amp;EDATE($B7,1)),IF($A7="쿠팡",SUMIFS('쿠팡_일별입력'!G$6:G$204,'쿠팡_일별입력'!$A$6:$A$204,"&gt;="&amp;$B7,'쿠팡_일별입력'!$A$6:$A$204,"&lt;"&amp;EDATE($B7,1)),SUMIFS('네이버_일별입력'!G$6:G$204,'네이버_일별입력'!$A$6:$A$204,"&gt;="&amp;$B7,'네이버_일별입력'!$A$6:$A$204,"&lt;"&amp;EDATE($B7,1))+SUMIFS('쿠팡_일별입력'!G$6:G$204,'쿠팡_일별입력'!$A$6:$A$204,"&gt;="&amp;$B7,'쿠팡_일별입력'!$A$6:$A$204,"&lt;"&amp;EDATE($B7,1))))</x:f>
        <x:v>642</x:v>
      </x:c>
      <x:c r="G7" s="35" t="n">
        <x:f>IF($A7="네이버",SUMIFS('네이버_일별입력'!D$6:D$204,'네이버_일별입력'!$A$6:$A$204,"&gt;="&amp;$B7,'네이버_일별입력'!$A$6:$A$204,"&lt;"&amp;EDATE($B7,1)),IF($A7="쿠팡",SUMIFS('쿠팡_일별입력'!D$6:D$204,'쿠팡_일별입력'!$A$6:$A$204,"&gt;="&amp;$B7,'쿠팡_일별입력'!$A$6:$A$204,"&lt;"&amp;EDATE($B7,1)),SUMIFS('네이버_일별입력'!D$6:D$204,'네이버_일별입력'!$A$6:$A$204,"&gt;="&amp;$B7,'네이버_일별입력'!$A$6:$A$204,"&lt;"&amp;EDATE($B7,1))+SUMIFS('쿠팡_일별입력'!D$6:D$204,'쿠팡_일별입력'!$A$6:$A$204,"&gt;="&amp;$B7,'쿠팡_일별입력'!$A$6:$A$204,"&lt;"&amp;EDATE($B7,1))))</x:f>
        <x:v>510000</x:v>
      </x:c>
      <x:c r="H7" s="35" t="n">
        <x:f>IF($A7="네이버",SUMIFS('네이버_일별입력'!E$6:E$204,'네이버_일별입력'!$A$6:$A$204,"&gt;="&amp;$B7,'네이버_일별입력'!$A$6:$A$204,"&lt;"&amp;EDATE($B7,1)),IF($A7="쿠팡",SUMIFS('쿠팡_일별입력'!E$6:E$204,'쿠팡_일별입력'!$A$6:$A$204,"&gt;="&amp;$B7,'쿠팡_일별입력'!$A$6:$A$204,"&lt;"&amp;EDATE($B7,1)),SUMIFS('네이버_일별입력'!E$6:E$204,'네이버_일별입력'!$A$6:$A$204,"&gt;="&amp;$B7,'네이버_일별입력'!$A$6:$A$204,"&lt;"&amp;EDATE($B7,1))+SUMIFS('쿠팡_일별입력'!E$6:E$204,'쿠팡_일별입력'!$A$6:$A$204,"&gt;="&amp;$B7,'쿠팡_일별입력'!$A$6:$A$204,"&lt;"&amp;EDATE($B7,1))))</x:f>
        <x:v>19400</x:v>
      </x:c>
      <x:c r="I7" s="38" t="n">
        <x:f>IF($A7="네이버",IFERROR(SUMPRODUCT(('네이버_일별입력'!$A$6:$A$204&gt;=$B7)*('네이버_일별입력'!$A$6:$A$204&lt;EDATE($B7,1))*'네이버_일별입력'!F$6:F$204*'네이버_일별입력'!E$6:E$204)/SUMIFS('네이버_일별입력'!E$6:E$204,'네이버_일별입력'!$A$6:$A$204,"&gt;="&amp;$B7,'네이버_일별입력'!$A$6:$A$204,"&lt;"&amp;EDATE($B7,1)),0),IF($A7="쿠팡",IFERROR(SUMPRODUCT(('쿠팡_일별입력'!$A$6:$A$204&gt;=$B7)*('쿠팡_일별입력'!$A$6:$A$204&lt;EDATE($B7,1))*'쿠팡_일별입력'!F$6:F$204*'쿠팡_일별입력'!E$6:E$204)/SUMIFS('쿠팡_일별입력'!E$6:E$204,'쿠팡_일별입력'!$A$6:$A$204,"&gt;="&amp;$B7,'쿠팡_일별입력'!$A$6:$A$204,"&lt;"&amp;EDATE($B7,1)),0),IFERROR((SUMPRODUCT(('네이버_일별입력'!$A$6:$A$204&gt;=$B7)*('네이버_일별입력'!$A$6:$A$204&lt;EDATE($B7,1))*'네이버_일별입력'!F$6:F$204*'네이버_일별입력'!E$6:E$204)+SUMPRODUCT(('쿠팡_일별입력'!$A$6:$A$204&gt;=$B7)*('쿠팡_일별입력'!$A$6:$A$204&lt;EDATE($B7,1))*'쿠팡_일별입력'!F$6:F$204*'쿠팡_일별입력'!E$6:E$204))/(SUMIFS('네이버_일별입력'!E$6:E$204,'네이버_일별입력'!$A$6:$A$204,"&gt;="&amp;$B7,'네이버_일별입력'!$A$6:$A$204,"&lt;"&amp;EDATE($B7,1))+SUMIFS('쿠팡_일별입력'!E$6:E$204,'쿠팡_일별입력'!$A$6:$A$204,"&gt;="&amp;$B7,'쿠팡_일별입력'!$A$6:$A$204,"&lt;"&amp;EDATE($B7,1))),0)))</x:f>
        <x:v>0.049288659793814436</x:v>
      </x:c>
      <x:c r="J7" s="40" t="n">
        <x:f>IFERROR(D7/E7,0)</x:f>
        <x:v>5.8125</x:v>
      </x:c>
      <x:c r="K7" s="38" t="n">
        <x:f>IFERROR(H7/G7,0)</x:f>
        <x:v>0.03803921568627451</x:v>
      </x:c>
      <x:c r="L7" s="38" t="n">
        <x:f>IFERROR(I7,0)</x:f>
        <x:v>0.049288659793814436</x:v>
      </x:c>
      <x:c r="M7" s="38" t="n">
        <x:f>IFERROR(D7/C7,0)</x:f>
        <x:v>1.0333333333333334</x:v>
      </x:c>
      <x:c r="N7" s="27" t="str">
        <x:v>쿠팡은 전환은 안정적이나 검색어 보강이 필요합니다.</x:v>
      </x:c>
      <x:c r="O7" s="27" t="str">
        <x:v>2026-06-27</x:v>
      </x:c>
    </x:row>
    <x:row r="8" ht="19.5" customHeight="1">
      <x:c r="A8" s="21" t="str">
        <x:v>합계</x:v>
      </x:c>
      <x:c r="B8" s="30" t="n">
        <x:v>46174</x:v>
      </x:c>
      <x:c r="C8" s="36" t="n">
        <x:f>SUM(C6:C7)</x:f>
        <x:v>54000000</x:v>
      </x:c>
      <x:c r="D8" s="35" t="n">
        <x:f>SUM(D6:D7)</x:f>
        <x:v>37200000</x:v>
      </x:c>
      <x:c r="E8" s="35" t="n">
        <x:f>SUM(E6:E7)</x:f>
        <x:v>6400000</x:v>
      </x:c>
      <x:c r="F8" s="35" t="n">
        <x:f>SUM(F6:F7)</x:f>
        <x:v>1284</x:v>
      </x:c>
      <x:c r="G8" s="35" t="n">
        <x:f>SUM(G6:G7)</x:f>
        <x:v>1020000</x:v>
      </x:c>
      <x:c r="H8" s="35" t="n">
        <x:f>SUM(H6:H7)</x:f>
        <x:v>38800</x:v>
      </x:c>
      <x:c r="I8" s="38" t="n">
        <x:f>IFERROR(SUMPRODUCT(I6:I7,H6:H7)/SUM(H6:H7),0)</x:f>
        <x:v>0.049288659793814436</x:v>
      </x:c>
      <x:c r="J8" s="40" t="n">
        <x:f>IFERROR(D8/E8,0)</x:f>
        <x:v>5.8125</x:v>
      </x:c>
      <x:c r="K8" s="38" t="n">
        <x:f>IFERROR(H8/G8,0)</x:f>
        <x:v>0.03803921568627451</x:v>
      </x:c>
      <x:c r="L8" s="38" t="n">
        <x:f>IFERROR(I8,0)</x:f>
        <x:v>0.049288659793814436</x:v>
      </x:c>
      <x:c r="M8" s="38" t="n">
        <x:f>IFERROR(D8/C8,0)</x:f>
        <x:v>0.6888888888888889</x:v>
      </x:c>
      <x:c r="N8" s="27" t="str">
        <x:v>합산 기준으로 보고서 공개 전 수치 검수 필요</x:v>
      </x:c>
      <x:c r="O8" s="27" t="str">
        <x:v>2026-06-27</x:v>
      </x:c>
    </x:row>
    <x:row r="9" ht="19.5" customHeight="1">
      <x:c r="A9" s="21"/>
      <x:c r="B9" s="30"/>
      <x:c r="C9" s="36"/>
      <x:c r="D9" s="35"/>
      <x:c r="E9" s="35"/>
      <x:c r="F9" s="35"/>
      <x:c r="G9" s="35"/>
      <x:c r="H9" s="35"/>
      <x:c r="I9" s="38"/>
      <x:c r="J9" s="40"/>
      <x:c r="K9" s="38"/>
      <x:c r="L9" s="38"/>
      <x:c r="M9" s="38"/>
      <x:c r="N9" s="27"/>
      <x:c r="O9" s="27"/>
    </x:row>
    <x:row r="10" ht="19.5" customHeight="1">
      <x:c r="A10" s="21"/>
      <x:c r="B10" s="30"/>
      <x:c r="C10" s="36"/>
      <x:c r="D10" s="35"/>
      <x:c r="E10" s="35"/>
      <x:c r="F10" s="35"/>
      <x:c r="G10" s="35"/>
      <x:c r="H10" s="35"/>
      <x:c r="I10" s="38"/>
      <x:c r="J10" s="40"/>
      <x:c r="K10" s="38"/>
      <x:c r="L10" s="38"/>
      <x:c r="M10" s="38"/>
      <x:c r="N10" s="27"/>
      <x:c r="O10" s="27"/>
    </x:row>
    <x:row r="11" ht="19.5" customHeight="1">
      <x:c r="A11" s="21"/>
      <x:c r="B11" s="30"/>
      <x:c r="C11" s="36"/>
      <x:c r="D11" s="35"/>
      <x:c r="E11" s="35"/>
      <x:c r="F11" s="35"/>
      <x:c r="G11" s="35"/>
      <x:c r="H11" s="35"/>
      <x:c r="I11" s="38"/>
      <x:c r="J11" s="40"/>
      <x:c r="K11" s="38"/>
      <x:c r="L11" s="38"/>
      <x:c r="M11" s="38"/>
      <x:c r="N11" s="27"/>
      <x:c r="O11" s="27"/>
    </x:row>
    <x:row r="12" ht="19.5" customHeight="1">
      <x:c r="A12" s="21"/>
      <x:c r="B12" s="30"/>
      <x:c r="C12" s="36"/>
      <x:c r="D12" s="35"/>
      <x:c r="E12" s="35"/>
      <x:c r="F12" s="35"/>
      <x:c r="G12" s="35"/>
      <x:c r="H12" s="35"/>
      <x:c r="I12" s="38"/>
      <x:c r="J12" s="40"/>
      <x:c r="K12" s="38"/>
      <x:c r="L12" s="38"/>
      <x:c r="M12" s="38"/>
      <x:c r="N12" s="27"/>
      <x:c r="O12" s="27"/>
    </x:row>
    <x:row r="13" ht="19.5" customHeight="1">
      <x:c r="A13" s="21"/>
      <x:c r="B13" s="30"/>
      <x:c r="C13" s="36"/>
      <x:c r="D13" s="35"/>
      <x:c r="E13" s="35"/>
      <x:c r="F13" s="35"/>
      <x:c r="G13" s="35"/>
      <x:c r="H13" s="35"/>
      <x:c r="I13" s="38"/>
      <x:c r="J13" s="40"/>
      <x:c r="K13" s="38"/>
      <x:c r="L13" s="38"/>
      <x:c r="M13" s="38"/>
      <x:c r="N13" s="27"/>
      <x:c r="O13" s="27"/>
    </x:row>
    <x:row r="14" ht="19.5" customHeight="1">
      <x:c r="A14" s="21"/>
      <x:c r="B14" s="30"/>
      <x:c r="C14" s="36"/>
      <x:c r="D14" s="35"/>
      <x:c r="E14" s="35"/>
      <x:c r="F14" s="35"/>
      <x:c r="G14" s="35"/>
      <x:c r="H14" s="35"/>
      <x:c r="I14" s="38"/>
      <x:c r="J14" s="40"/>
      <x:c r="K14" s="38"/>
      <x:c r="L14" s="38"/>
      <x:c r="M14" s="38"/>
      <x:c r="N14" s="27"/>
      <x:c r="O14" s="27"/>
    </x:row>
    <x:row r="15" ht="19.5" customHeight="1">
      <x:c r="A15" s="21"/>
      <x:c r="B15" s="30"/>
      <x:c r="C15" s="36"/>
      <x:c r="D15" s="35"/>
      <x:c r="E15" s="35"/>
      <x:c r="F15" s="35"/>
      <x:c r="G15" s="35"/>
      <x:c r="H15" s="35"/>
      <x:c r="I15" s="38"/>
      <x:c r="J15" s="40"/>
      <x:c r="K15" s="38"/>
      <x:c r="L15" s="38"/>
      <x:c r="M15" s="38"/>
      <x:c r="N15" s="27"/>
      <x:c r="O15" s="27"/>
    </x:row>
    <x:row r="16" ht="19.5" customHeight="1">
      <x:c r="A16" s="21"/>
      <x:c r="B16" s="30"/>
      <x:c r="C16" s="36"/>
      <x:c r="D16" s="35"/>
      <x:c r="E16" s="35"/>
      <x:c r="F16" s="35"/>
      <x:c r="G16" s="35"/>
      <x:c r="H16" s="35"/>
      <x:c r="I16" s="38"/>
      <x:c r="J16" s="40"/>
      <x:c r="K16" s="38"/>
      <x:c r="L16" s="38"/>
      <x:c r="M16" s="38"/>
      <x:c r="N16" s="27"/>
      <x:c r="O16" s="27"/>
    </x:row>
    <x:row r="17" ht="19.5" customHeight="1">
      <x:c r="A17" s="21"/>
      <x:c r="B17" s="30"/>
      <x:c r="C17" s="36"/>
      <x:c r="D17" s="35"/>
      <x:c r="E17" s="35"/>
      <x:c r="F17" s="35"/>
      <x:c r="G17" s="35"/>
      <x:c r="H17" s="35"/>
      <x:c r="I17" s="38"/>
      <x:c r="J17" s="40"/>
      <x:c r="K17" s="38"/>
      <x:c r="L17" s="38"/>
      <x:c r="M17" s="38"/>
      <x:c r="N17" s="27"/>
      <x:c r="O17" s="27"/>
    </x:row>
    <x:row r="18" ht="19.5" customHeight="1">
      <x:c r="A18" s="21"/>
      <x:c r="B18" s="30"/>
      <x:c r="C18" s="36"/>
      <x:c r="D18" s="35"/>
      <x:c r="E18" s="35"/>
      <x:c r="F18" s="35"/>
      <x:c r="G18" s="35"/>
      <x:c r="H18" s="35"/>
      <x:c r="I18" s="38"/>
      <x:c r="J18" s="40"/>
      <x:c r="K18" s="38"/>
      <x:c r="L18" s="38"/>
      <x:c r="M18" s="38"/>
      <x:c r="N18" s="27"/>
      <x:c r="O18" s="27"/>
    </x:row>
    <x:row r="19" ht="19.5" customHeight="1">
      <x:c r="A19" s="21"/>
      <x:c r="B19" s="30"/>
      <x:c r="C19" s="36"/>
      <x:c r="D19" s="35"/>
      <x:c r="E19" s="35"/>
      <x:c r="F19" s="35"/>
      <x:c r="G19" s="35"/>
      <x:c r="H19" s="35"/>
      <x:c r="I19" s="38"/>
      <x:c r="J19" s="40"/>
      <x:c r="K19" s="38"/>
      <x:c r="L19" s="38"/>
      <x:c r="M19" s="38"/>
      <x:c r="N19" s="27"/>
      <x:c r="O19" s="27"/>
    </x:row>
    <x:row r="20" ht="19.5" customHeight="1">
      <x:c r="A20" s="21"/>
      <x:c r="B20" s="30"/>
      <x:c r="C20" s="36"/>
      <x:c r="D20" s="35"/>
      <x:c r="E20" s="35"/>
      <x:c r="F20" s="35"/>
      <x:c r="G20" s="35"/>
      <x:c r="H20" s="35"/>
      <x:c r="I20" s="38"/>
      <x:c r="J20" s="40"/>
      <x:c r="K20" s="38"/>
      <x:c r="L20" s="38"/>
      <x:c r="M20" s="38"/>
      <x:c r="N20" s="27"/>
      <x:c r="O20" s="27"/>
    </x:row>
    <x:row r="21" ht="19.5" customHeight="1">
      <x:c r="A21" s="21"/>
      <x:c r="B21" s="30"/>
      <x:c r="C21" s="36"/>
      <x:c r="D21" s="35"/>
      <x:c r="E21" s="35"/>
      <x:c r="F21" s="35"/>
      <x:c r="G21" s="35"/>
      <x:c r="H21" s="35"/>
      <x:c r="I21" s="38"/>
      <x:c r="J21" s="40"/>
      <x:c r="K21" s="38"/>
      <x:c r="L21" s="38"/>
      <x:c r="M21" s="38"/>
      <x:c r="N21" s="27"/>
      <x:c r="O21" s="27"/>
    </x:row>
    <x:row r="22" ht="19.5" customHeight="1">
      <x:c r="A22" s="21"/>
      <x:c r="B22" s="30"/>
      <x:c r="C22" s="36"/>
      <x:c r="D22" s="35"/>
      <x:c r="E22" s="35"/>
      <x:c r="F22" s="35"/>
      <x:c r="G22" s="35"/>
      <x:c r="H22" s="35"/>
      <x:c r="I22" s="38"/>
      <x:c r="J22" s="40"/>
      <x:c r="K22" s="38"/>
      <x:c r="L22" s="38"/>
      <x:c r="M22" s="38"/>
      <x:c r="N22" s="27"/>
      <x:c r="O22" s="27"/>
    </x:row>
    <x:row r="23" ht="19.5" customHeight="1">
      <x:c r="A23" s="21"/>
      <x:c r="B23" s="30"/>
      <x:c r="C23" s="36"/>
      <x:c r="D23" s="35"/>
      <x:c r="E23" s="35"/>
      <x:c r="F23" s="35"/>
      <x:c r="G23" s="35"/>
      <x:c r="H23" s="35"/>
      <x:c r="I23" s="38"/>
      <x:c r="J23" s="40"/>
      <x:c r="K23" s="38"/>
      <x:c r="L23" s="38"/>
      <x:c r="M23" s="38"/>
      <x:c r="N23" s="27"/>
      <x:c r="O23" s="27"/>
    </x:row>
    <x:row r="24" ht="19.5" customHeight="1">
      <x:c r="A24" s="21"/>
      <x:c r="B24" s="30"/>
      <x:c r="C24" s="36"/>
      <x:c r="D24" s="35"/>
      <x:c r="E24" s="35"/>
      <x:c r="F24" s="35"/>
      <x:c r="G24" s="35"/>
      <x:c r="H24" s="35"/>
      <x:c r="I24" s="38"/>
      <x:c r="J24" s="40"/>
      <x:c r="K24" s="38"/>
      <x:c r="L24" s="38"/>
      <x:c r="M24" s="38"/>
      <x:c r="N24" s="27"/>
      <x:c r="O24" s="27"/>
    </x:row>
    <x:row r="25" ht="19.5" customHeight="1">
      <x:c r="A25" s="21"/>
      <x:c r="B25" s="30"/>
      <x:c r="C25" s="36"/>
      <x:c r="D25" s="35"/>
      <x:c r="E25" s="35"/>
      <x:c r="F25" s="35"/>
      <x:c r="G25" s="35"/>
      <x:c r="H25" s="35"/>
      <x:c r="I25" s="38"/>
      <x:c r="J25" s="40"/>
      <x:c r="K25" s="38"/>
      <x:c r="L25" s="38"/>
      <x:c r="M25" s="38"/>
      <x:c r="N25" s="27"/>
      <x:c r="O25" s="27"/>
    </x:row>
    <x:row r="26" ht="19.5" customHeight="1">
      <x:c r="A26" s="21"/>
      <x:c r="B26" s="30"/>
      <x:c r="C26" s="36"/>
      <x:c r="D26" s="35"/>
      <x:c r="E26" s="35"/>
      <x:c r="F26" s="35"/>
      <x:c r="G26" s="35"/>
      <x:c r="H26" s="35"/>
      <x:c r="I26" s="38"/>
      <x:c r="J26" s="40"/>
      <x:c r="K26" s="38"/>
      <x:c r="L26" s="38"/>
      <x:c r="M26" s="38"/>
      <x:c r="N26" s="27"/>
      <x:c r="O26" s="27"/>
    </x:row>
    <x:row r="27" ht="19.5" customHeight="1">
      <x:c r="A27" s="21"/>
      <x:c r="B27" s="30"/>
      <x:c r="C27" s="36"/>
      <x:c r="D27" s="35"/>
      <x:c r="E27" s="35"/>
      <x:c r="F27" s="35"/>
      <x:c r="G27" s="35"/>
      <x:c r="H27" s="35"/>
      <x:c r="I27" s="38"/>
      <x:c r="J27" s="40"/>
      <x:c r="K27" s="38"/>
      <x:c r="L27" s="38"/>
      <x:c r="M27" s="38"/>
      <x:c r="N27" s="27"/>
      <x:c r="O27" s="27"/>
    </x:row>
    <x:row r="28" ht="19.5" customHeight="1">
      <x:c r="A28" s="21"/>
      <x:c r="B28" s="30"/>
      <x:c r="C28" s="36"/>
      <x:c r="D28" s="35"/>
      <x:c r="E28" s="35"/>
      <x:c r="F28" s="35"/>
      <x:c r="G28" s="35"/>
      <x:c r="H28" s="35"/>
      <x:c r="I28" s="38"/>
      <x:c r="J28" s="40"/>
      <x:c r="K28" s="38"/>
      <x:c r="L28" s="38"/>
      <x:c r="M28" s="38"/>
      <x:c r="N28" s="27"/>
      <x:c r="O28" s="27"/>
    </x:row>
    <x:row r="29" ht="19.5" customHeight="1">
      <x:c r="A29" s="21"/>
      <x:c r="B29" s="30"/>
      <x:c r="C29" s="36"/>
      <x:c r="D29" s="35"/>
      <x:c r="E29" s="35"/>
      <x:c r="F29" s="35"/>
      <x:c r="G29" s="35"/>
      <x:c r="H29" s="35"/>
      <x:c r="I29" s="38"/>
      <x:c r="J29" s="40"/>
      <x:c r="K29" s="38"/>
      <x:c r="L29" s="38"/>
      <x:c r="M29" s="38"/>
      <x:c r="N29" s="27"/>
      <x:c r="O29" s="27"/>
    </x:row>
    <x:row r="30" ht="19.5" customHeight="1">
      <x:c r="A30" s="21"/>
      <x:c r="B30" s="30"/>
      <x:c r="C30" s="36"/>
      <x:c r="D30" s="35"/>
      <x:c r="E30" s="35"/>
      <x:c r="F30" s="35"/>
      <x:c r="G30" s="35"/>
      <x:c r="H30" s="35"/>
      <x:c r="I30" s="38"/>
      <x:c r="J30" s="40"/>
      <x:c r="K30" s="38"/>
      <x:c r="L30" s="38"/>
      <x:c r="M30" s="38"/>
      <x:c r="N30" s="27"/>
      <x:c r="O30" s="27"/>
    </x:row>
    <x:row r="31" ht="19.5" customHeight="1">
      <x:c r="A31" s="21"/>
      <x:c r="B31" s="30"/>
      <x:c r="C31" s="36"/>
      <x:c r="D31" s="35"/>
      <x:c r="E31" s="35"/>
      <x:c r="F31" s="35"/>
      <x:c r="G31" s="35"/>
      <x:c r="H31" s="35"/>
      <x:c r="I31" s="38"/>
      <x:c r="J31" s="40"/>
      <x:c r="K31" s="38"/>
      <x:c r="L31" s="38"/>
      <x:c r="M31" s="38"/>
      <x:c r="N31" s="27"/>
      <x:c r="O31" s="27"/>
    </x:row>
    <x:row r="32" ht="19.5" customHeight="1">
      <x:c r="A32" s="21"/>
      <x:c r="B32" s="30"/>
      <x:c r="C32" s="36"/>
      <x:c r="D32" s="35"/>
      <x:c r="E32" s="35"/>
      <x:c r="F32" s="35"/>
      <x:c r="G32" s="35"/>
      <x:c r="H32" s="35"/>
      <x:c r="I32" s="38"/>
      <x:c r="J32" s="40"/>
      <x:c r="K32" s="38"/>
      <x:c r="L32" s="38"/>
      <x:c r="M32" s="38"/>
      <x:c r="N32" s="27"/>
      <x:c r="O32" s="27"/>
    </x:row>
    <x:row r="33" ht="19.5" customHeight="1">
      <x:c r="A33" s="21"/>
      <x:c r="B33" s="30"/>
      <x:c r="C33" s="36"/>
      <x:c r="D33" s="35"/>
      <x:c r="E33" s="35"/>
      <x:c r="F33" s="35"/>
      <x:c r="G33" s="35"/>
      <x:c r="H33" s="35"/>
      <x:c r="I33" s="38"/>
      <x:c r="J33" s="40"/>
      <x:c r="K33" s="38"/>
      <x:c r="L33" s="38"/>
      <x:c r="M33" s="38"/>
      <x:c r="N33" s="27"/>
      <x:c r="O33" s="27"/>
    </x:row>
    <x:row r="34" ht="19.5" customHeight="1">
      <x:c r="A34" s="21"/>
      <x:c r="B34" s="30"/>
      <x:c r="C34" s="36"/>
      <x:c r="D34" s="35"/>
      <x:c r="E34" s="35"/>
      <x:c r="F34" s="35"/>
      <x:c r="G34" s="35"/>
      <x:c r="H34" s="35"/>
      <x:c r="I34" s="38"/>
      <x:c r="J34" s="40"/>
      <x:c r="K34" s="38"/>
      <x:c r="L34" s="38"/>
      <x:c r="M34" s="38"/>
      <x:c r="N34" s="27"/>
      <x:c r="O34" s="27"/>
    </x:row>
    <x:row r="35" ht="19.5" customHeight="1">
      <x:c r="A35" s="21"/>
      <x:c r="B35" s="30"/>
      <x:c r="C35" s="36"/>
      <x:c r="D35" s="35"/>
      <x:c r="E35" s="35"/>
      <x:c r="F35" s="35"/>
      <x:c r="G35" s="35"/>
      <x:c r="H35" s="35"/>
      <x:c r="I35" s="38"/>
      <x:c r="J35" s="40"/>
      <x:c r="K35" s="38"/>
      <x:c r="L35" s="38"/>
      <x:c r="M35" s="38"/>
      <x:c r="N35" s="27"/>
      <x:c r="O35" s="2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890000343322754" hidden="0" customWidth="1"/>
    <x:col min="2" max="2" width="26.670000076293945" hidden="0" customWidth="1"/>
    <x:col min="3" max="3" width="14" hidden="0" customWidth="1"/>
    <x:col min="4" max="4" width="14.670000076293945" hidden="0" customWidth="1"/>
    <x:col min="5" max="5" width="13.779999732971191" hidden="0" customWidth="1"/>
    <x:col min="6" max="6" width="13.109999656677246" hidden="0" customWidth="1"/>
    <x:col min="7" max="7" width="13.109999656677246" hidden="0" customWidth="1"/>
    <x:col min="8" max="8" width="14.220000267028809" hidden="0" customWidth="1"/>
    <x:col min="9" max="9" width="9.779999732971191" hidden="0" customWidth="1"/>
    <x:col min="10" max="10" width="9.5600004196167" hidden="0" customWidth="1"/>
    <x:col min="11" max="11" width="9.5600004196167" hidden="0" customWidth="1"/>
    <x:col min="12" max="12" width="33.33000183105469" hidden="0" customWidth="1"/>
  </x:cols>
  <x:sheetData>
    <x:row r="1" ht="25.5" customHeight="1">
      <x:c r="A1" s="4" t="str">
        <x:v>네이버_일별입력 원천 입력</x:v>
      </x:c>
      <x:c r="B1" s="4" t="str"/>
      <x:c r="C1" s="4" t="str"/>
      <x:c r="D1" s="4" t="str"/>
      <x:c r="E1" s="4" t="str"/>
      <x:c r="F1" s="4" t="str"/>
      <x:c r="G1" s="4" t="str"/>
      <x:c r="H1" s="4" t="str"/>
      <x:c r="I1" s="4" t="str"/>
      <x:c r="J1" s="4" t="str"/>
      <x:c r="K1" s="4" t="str"/>
      <x:c r="L1" s="4" t="str"/>
    </x:row>
    <x:row r="3">
      <x:c r="A3" s="13" t="str">
        <x:v>광고비, 광고 노출수, 광고 클릭수, 광고 전환율, 전체 구매수, 전체 매출 순서로 입력합니다. 코드 입력 없이 광고주 한 곳 기준으로 작성합니다.</x:v>
      </x:c>
      <x:c r="B3" s="14" t="str"/>
      <x:c r="C3" s="14" t="str"/>
      <x:c r="D3" s="14" t="str"/>
      <x:c r="E3" s="14" t="str"/>
      <x:c r="F3" s="14" t="str"/>
      <x:c r="G3" s="14" t="str"/>
      <x:c r="H3" s="14" t="str"/>
      <x:c r="I3" s="14" t="str"/>
      <x:c r="J3" s="14" t="str"/>
      <x:c r="K3" s="14" t="str"/>
      <x:c r="L3" s="15" t="str"/>
    </x:row>
    <x:row r="5" ht="18.75" customHeight="1">
      <x:c r="A5" s="26" t="str">
        <x:v>일자</x:v>
      </x:c>
      <x:c r="B5" s="26" t="str">
        <x:v>캠페인/상품군</x:v>
      </x:c>
      <x:c r="C5" s="26" t="str">
        <x:v>광고비</x:v>
      </x:c>
      <x:c r="D5" s="26" t="str">
        <x:v>광고 노출수</x:v>
      </x:c>
      <x:c r="E5" s="26" t="str">
        <x:v>광고 클릭수</x:v>
      </x:c>
      <x:c r="F5" s="26" t="str">
        <x:v>광고 전환율</x:v>
      </x:c>
      <x:c r="G5" s="26" t="str">
        <x:v>전체 구매수</x:v>
      </x:c>
      <x:c r="H5" s="26" t="str">
        <x:v>전체 매출</x:v>
      </x:c>
      <x:c r="I5" s="26" t="str">
        <x:v>ROAS</x:v>
      </x:c>
      <x:c r="J5" s="26" t="str">
        <x:v>CTR</x:v>
      </x:c>
      <x:c r="K5" s="26" t="str">
        <x:v>CVR</x:v>
      </x:c>
      <x:c r="L5" s="26" t="str">
        <x:v>운영메모</x:v>
      </x:c>
    </x:row>
    <x:row r="6" ht="18.75" customHeight="1">
      <x:c r="A6" s="41" t="n">
        <x:v>46197</x:v>
      </x:c>
      <x:c r="B6" s="27" t="str">
        <x:v>브랜드 검색 캠페인</x:v>
      </x:c>
      <x:c r="C6" s="34" t="n">
        <x:v>1200000</x:v>
      </x:c>
      <x:c r="D6" s="34" t="n">
        <x:v>180000</x:v>
      </x:c>
      <x:c r="E6" s="34" t="n">
        <x:v>6900</x:v>
      </x:c>
      <x:c r="F6" s="43" t="n">
        <x:v>0.048</x:v>
      </x:c>
      <x:c r="G6" s="34" t="n">
        <x:v>220</x:v>
      </x:c>
      <x:c r="H6" s="34" t="n">
        <x:v>7200000</x:v>
      </x:c>
      <x:c r="I6" s="40" t="n">
        <x:f>IF(C6="","",IFERROR(H6/C6,0))</x:f>
        <x:v>6</x:v>
      </x:c>
      <x:c r="J6" s="38" t="n">
        <x:f>IF(D6="","",IFERROR(E6/D6,0))</x:f>
        <x:v>0.03833333333333333</x:v>
      </x:c>
      <x:c r="K6" s="38" t="n">
        <x:f>IF(F6="","",IFERROR(F6,0))</x:f>
        <x:v>0.048</x:v>
      </x:c>
      <x:c r="L6" s="27" t="str">
        <x:v>수치 확인 완료</x:v>
      </x:c>
    </x:row>
    <x:row r="7" ht="18.75" customHeight="1">
      <x:c r="A7" s="41" t="n">
        <x:v>46198</x:v>
      </x:c>
      <x:c r="B7" s="27" t="str">
        <x:v>브랜드 검색 캠페인</x:v>
      </x:c>
      <x:c r="C7" s="34" t="n">
        <x:v>980000</x:v>
      </x:c>
      <x:c r="D7" s="34" t="n">
        <x:v>152000</x:v>
      </x:c>
      <x:c r="E7" s="34" t="n">
        <x:v>5700</x:v>
      </x:c>
      <x:c r="F7" s="43" t="n">
        <x:v>0.05</x:v>
      </x:c>
      <x:c r="G7" s="34" t="n">
        <x:v>190</x:v>
      </x:c>
      <x:c r="H7" s="34" t="n">
        <x:v>6100000</x:v>
      </x:c>
      <x:c r="I7" s="40" t="n">
        <x:f>IF(C7="","",IFERROR(H7/C7,0))</x:f>
        <x:v>6.224489795918367</x:v>
      </x:c>
      <x:c r="J7" s="38" t="n">
        <x:f>IF(D7="","",IFERROR(E7/D7,0))</x:f>
        <x:v>0.0375</x:v>
      </x:c>
      <x:c r="K7" s="38" t="n">
        <x:f>IF(F7="","",IFERROR(F7,0))</x:f>
        <x:v>0.05</x:v>
      </x:c>
      <x:c r="L7" s="27" t="str">
        <x:v>정상</x:v>
      </x:c>
    </x:row>
    <x:row r="8" ht="18.75" customHeight="1">
      <x:c r="A8" s="41" t="n">
        <x:v>46199</x:v>
      </x:c>
      <x:c r="B8" s="27" t="str">
        <x:v>키워드 확장 캠페인</x:v>
      </x:c>
      <x:c r="C8" s="34" t="n">
        <x:v>1020000</x:v>
      </x:c>
      <x:c r="D8" s="34" t="n">
        <x:v>178000</x:v>
      </x:c>
      <x:c r="E8" s="34" t="n">
        <x:v>6800</x:v>
      </x:c>
      <x:c r="F8" s="43" t="n">
        <x:v>0.05</x:v>
      </x:c>
      <x:c r="G8" s="34" t="n">
        <x:v>232</x:v>
      </x:c>
      <x:c r="H8" s="34" t="n">
        <x:v>5300000</x:v>
      </x:c>
      <x:c r="I8" s="40" t="n">
        <x:f>IF(C8="","",IFERROR(H8/C8,0))</x:f>
        <x:v>5.196078431372549</x:v>
      </x:c>
      <x:c r="J8" s="38" t="n">
        <x:f>IF(D8="","",IFERROR(E8/D8,0))</x:f>
        <x:v>0.038202247191011236</x:v>
      </x:c>
      <x:c r="K8" s="38" t="n">
        <x:f>IF(F8="","",IFERROR(F8,0))</x:f>
        <x:v>0.05</x:v>
      </x:c>
      <x:c r="L8" s="27" t="str">
        <x:v>소재/키워드 확인</x:v>
      </x:c>
    </x:row>
    <x:row r="9" ht="18.75" customHeight="1">
      <x:c r="A9" s="41"/>
      <x:c r="B9" s="27"/>
      <x:c r="C9" s="34"/>
      <x:c r="D9" s="34"/>
      <x:c r="E9" s="34"/>
      <x:c r="F9" s="43"/>
      <x:c r="G9" s="34"/>
      <x:c r="H9" s="34"/>
      <x:c r="I9" s="40" t="str">
        <x:f>IF(C9="","",IFERROR(H9/C9,0))</x:f>
      </x:c>
      <x:c r="J9" s="38" t="str">
        <x:f>IF(D9="","",IFERROR(E9/D9,0))</x:f>
      </x:c>
      <x:c r="K9" s="38" t="str">
        <x:f>IF(F9="","",IFERROR(F9,0))</x:f>
      </x:c>
      <x:c r="L9" s="27" t="str"/>
    </x:row>
    <x:row r="10" ht="18.75" customHeight="1">
      <x:c r="A10" s="41"/>
      <x:c r="B10" s="27"/>
      <x:c r="C10" s="34"/>
      <x:c r="D10" s="34"/>
      <x:c r="E10" s="34"/>
      <x:c r="F10" s="43"/>
      <x:c r="G10" s="34"/>
      <x:c r="H10" s="34"/>
      <x:c r="I10" s="40" t="str">
        <x:f>IF(C10="","",IFERROR(H10/C10,0))</x:f>
      </x:c>
      <x:c r="J10" s="38" t="str">
        <x:f>IF(D10="","",IFERROR(E10/D10,0))</x:f>
      </x:c>
      <x:c r="K10" s="38" t="str">
        <x:f>IF(F10="","",IFERROR(F10,0))</x:f>
      </x:c>
      <x:c r="L10" s="27" t="str"/>
    </x:row>
    <x:row r="11" ht="18.75" customHeight="1">
      <x:c r="A11" s="41"/>
      <x:c r="B11" s="27"/>
      <x:c r="C11" s="34"/>
      <x:c r="D11" s="34"/>
      <x:c r="E11" s="34"/>
      <x:c r="F11" s="43"/>
      <x:c r="G11" s="34"/>
      <x:c r="H11" s="34"/>
      <x:c r="I11" s="40" t="str">
        <x:f>IF(C11="","",IFERROR(H11/C11,0))</x:f>
      </x:c>
      <x:c r="J11" s="38" t="str">
        <x:f>IF(D11="","",IFERROR(E11/D11,0))</x:f>
      </x:c>
      <x:c r="K11" s="38" t="str">
        <x:f>IF(F11="","",IFERROR(F11,0))</x:f>
      </x:c>
      <x:c r="L11" s="27" t="str"/>
    </x:row>
    <x:row r="12" ht="18.75" customHeight="1">
      <x:c r="A12" s="41"/>
      <x:c r="B12" s="27"/>
      <x:c r="C12" s="34"/>
      <x:c r="D12" s="34"/>
      <x:c r="E12" s="34"/>
      <x:c r="F12" s="43"/>
      <x:c r="G12" s="34"/>
      <x:c r="H12" s="34"/>
      <x:c r="I12" s="40" t="str">
        <x:f>IF(C12="","",IFERROR(H12/C12,0))</x:f>
      </x:c>
      <x:c r="J12" s="38" t="str">
        <x:f>IF(D12="","",IFERROR(E12/D12,0))</x:f>
      </x:c>
      <x:c r="K12" s="38" t="str">
        <x:f>IF(F12="","",IFERROR(F12,0))</x:f>
      </x:c>
      <x:c r="L12" s="27" t="str"/>
    </x:row>
    <x:row r="13" ht="18.75" customHeight="1">
      <x:c r="A13" s="41"/>
      <x:c r="B13" s="27"/>
      <x:c r="C13" s="34"/>
      <x:c r="D13" s="34"/>
      <x:c r="E13" s="34"/>
      <x:c r="F13" s="43"/>
      <x:c r="G13" s="34"/>
      <x:c r="H13" s="34"/>
      <x:c r="I13" s="40" t="str">
        <x:f>IF(C13="","",IFERROR(H13/C13,0))</x:f>
      </x:c>
      <x:c r="J13" s="38" t="str">
        <x:f>IF(D13="","",IFERROR(E13/D13,0))</x:f>
      </x:c>
      <x:c r="K13" s="38" t="str">
        <x:f>IF(F13="","",IFERROR(F13,0))</x:f>
      </x:c>
      <x:c r="L13" s="27" t="str"/>
    </x:row>
    <x:row r="14" ht="18.75" customHeight="1">
      <x:c r="A14" s="41"/>
      <x:c r="B14" s="27"/>
      <x:c r="C14" s="34"/>
      <x:c r="D14" s="34"/>
      <x:c r="E14" s="34"/>
      <x:c r="F14" s="43"/>
      <x:c r="G14" s="34"/>
      <x:c r="H14" s="34"/>
      <x:c r="I14" s="40" t="str">
        <x:f>IF(C14="","",IFERROR(H14/C14,0))</x:f>
      </x:c>
      <x:c r="J14" s="38" t="str">
        <x:f>IF(D14="","",IFERROR(E14/D14,0))</x:f>
      </x:c>
      <x:c r="K14" s="38" t="str">
        <x:f>IF(F14="","",IFERROR(F14,0))</x:f>
      </x:c>
      <x:c r="L14" s="27" t="str"/>
    </x:row>
    <x:row r="15" ht="18.75" customHeight="1">
      <x:c r="A15" s="41"/>
      <x:c r="B15" s="27"/>
      <x:c r="C15" s="34"/>
      <x:c r="D15" s="34"/>
      <x:c r="E15" s="34"/>
      <x:c r="F15" s="43"/>
      <x:c r="G15" s="34"/>
      <x:c r="H15" s="34"/>
      <x:c r="I15" s="40" t="str">
        <x:f>IF(C15="","",IFERROR(H15/C15,0))</x:f>
      </x:c>
      <x:c r="J15" s="38" t="str">
        <x:f>IF(D15="","",IFERROR(E15/D15,0))</x:f>
      </x:c>
      <x:c r="K15" s="38" t="str">
        <x:f>IF(F15="","",IFERROR(F15,0))</x:f>
      </x:c>
      <x:c r="L15" s="27" t="str"/>
    </x:row>
    <x:row r="16" ht="18.75" customHeight="1">
      <x:c r="A16" s="41"/>
      <x:c r="B16" s="27"/>
      <x:c r="C16" s="34"/>
      <x:c r="D16" s="34"/>
      <x:c r="E16" s="34"/>
      <x:c r="F16" s="43"/>
      <x:c r="G16" s="34"/>
      <x:c r="H16" s="34"/>
      <x:c r="I16" s="40" t="str">
        <x:f>IF(C16="","",IFERROR(H16/C16,0))</x:f>
      </x:c>
      <x:c r="J16" s="38" t="str">
        <x:f>IF(D16="","",IFERROR(E16/D16,0))</x:f>
      </x:c>
      <x:c r="K16" s="38" t="str">
        <x:f>IF(F16="","",IFERROR(F16,0))</x:f>
      </x:c>
      <x:c r="L16" s="27" t="str"/>
    </x:row>
    <x:row r="17" ht="18.75" customHeight="1">
      <x:c r="A17" s="41"/>
      <x:c r="B17" s="27"/>
      <x:c r="C17" s="34"/>
      <x:c r="D17" s="34"/>
      <x:c r="E17" s="34"/>
      <x:c r="F17" s="43"/>
      <x:c r="G17" s="34"/>
      <x:c r="H17" s="34"/>
      <x:c r="I17" s="40" t="str">
        <x:f>IF(C17="","",IFERROR(H17/C17,0))</x:f>
      </x:c>
      <x:c r="J17" s="38" t="str">
        <x:f>IF(D17="","",IFERROR(E17/D17,0))</x:f>
      </x:c>
      <x:c r="K17" s="38" t="str">
        <x:f>IF(F17="","",IFERROR(F17,0))</x:f>
      </x:c>
      <x:c r="L17" s="27" t="str"/>
    </x:row>
    <x:row r="18" ht="18.75" customHeight="1">
      <x:c r="A18" s="41"/>
      <x:c r="B18" s="27"/>
      <x:c r="C18" s="34"/>
      <x:c r="D18" s="34"/>
      <x:c r="E18" s="34"/>
      <x:c r="F18" s="43"/>
      <x:c r="G18" s="34"/>
      <x:c r="H18" s="34"/>
      <x:c r="I18" s="40" t="str">
        <x:f>IF(C18="","",IFERROR(H18/C18,0))</x:f>
      </x:c>
      <x:c r="J18" s="38" t="str">
        <x:f>IF(D18="","",IFERROR(E18/D18,0))</x:f>
      </x:c>
      <x:c r="K18" s="38" t="str">
        <x:f>IF(F18="","",IFERROR(F18,0))</x:f>
      </x:c>
      <x:c r="L18" s="27" t="str"/>
    </x:row>
    <x:row r="19" ht="18.75" customHeight="1">
      <x:c r="A19" s="41"/>
      <x:c r="B19" s="27"/>
      <x:c r="C19" s="34"/>
      <x:c r="D19" s="34"/>
      <x:c r="E19" s="34"/>
      <x:c r="F19" s="43"/>
      <x:c r="G19" s="34"/>
      <x:c r="H19" s="34"/>
      <x:c r="I19" s="40" t="str">
        <x:f>IF(C19="","",IFERROR(H19/C19,0))</x:f>
      </x:c>
      <x:c r="J19" s="38" t="str">
        <x:f>IF(D19="","",IFERROR(E19/D19,0))</x:f>
      </x:c>
      <x:c r="K19" s="38" t="str">
        <x:f>IF(F19="","",IFERROR(F19,0))</x:f>
      </x:c>
      <x:c r="L19" s="27" t="str"/>
    </x:row>
    <x:row r="20" ht="18.75" customHeight="1">
      <x:c r="A20" s="41"/>
      <x:c r="B20" s="27"/>
      <x:c r="C20" s="34"/>
      <x:c r="D20" s="34"/>
      <x:c r="E20" s="34"/>
      <x:c r="F20" s="43"/>
      <x:c r="G20" s="34"/>
      <x:c r="H20" s="34"/>
      <x:c r="I20" s="40" t="str">
        <x:f>IF(C20="","",IFERROR(H20/C20,0))</x:f>
      </x:c>
      <x:c r="J20" s="38" t="str">
        <x:f>IF(D20="","",IFERROR(E20/D20,0))</x:f>
      </x:c>
      <x:c r="K20" s="38" t="str">
        <x:f>IF(F20="","",IFERROR(F20,0))</x:f>
      </x:c>
      <x:c r="L20" s="27" t="str"/>
    </x:row>
    <x:row r="21" ht="18.75" customHeight="1">
      <x:c r="A21" s="41"/>
      <x:c r="B21" s="27"/>
      <x:c r="C21" s="34"/>
      <x:c r="D21" s="34"/>
      <x:c r="E21" s="34"/>
      <x:c r="F21" s="43"/>
      <x:c r="G21" s="34"/>
      <x:c r="H21" s="34"/>
      <x:c r="I21" s="40" t="str">
        <x:f>IF(C21="","",IFERROR(H21/C21,0))</x:f>
      </x:c>
      <x:c r="J21" s="38" t="str">
        <x:f>IF(D21="","",IFERROR(E21/D21,0))</x:f>
      </x:c>
      <x:c r="K21" s="38" t="str">
        <x:f>IF(F21="","",IFERROR(F21,0))</x:f>
      </x:c>
      <x:c r="L21" s="27" t="str"/>
    </x:row>
    <x:row r="22" ht="18.75" customHeight="1">
      <x:c r="A22" s="41"/>
      <x:c r="B22" s="27"/>
      <x:c r="C22" s="34"/>
      <x:c r="D22" s="34"/>
      <x:c r="E22" s="34"/>
      <x:c r="F22" s="43"/>
      <x:c r="G22" s="34"/>
      <x:c r="H22" s="34"/>
      <x:c r="I22" s="40" t="str">
        <x:f>IF(C22="","",IFERROR(H22/C22,0))</x:f>
      </x:c>
      <x:c r="J22" s="38" t="str">
        <x:f>IF(D22="","",IFERROR(E22/D22,0))</x:f>
      </x:c>
      <x:c r="K22" s="38" t="str">
        <x:f>IF(F22="","",IFERROR(F22,0))</x:f>
      </x:c>
      <x:c r="L22" s="27" t="str"/>
    </x:row>
    <x:row r="23" ht="18.75" customHeight="1">
      <x:c r="A23" s="41"/>
      <x:c r="B23" s="27"/>
      <x:c r="C23" s="34"/>
      <x:c r="D23" s="34"/>
      <x:c r="E23" s="34"/>
      <x:c r="F23" s="43"/>
      <x:c r="G23" s="34"/>
      <x:c r="H23" s="34"/>
      <x:c r="I23" s="40" t="str">
        <x:f>IF(C23="","",IFERROR(H23/C23,0))</x:f>
      </x:c>
      <x:c r="J23" s="38" t="str">
        <x:f>IF(D23="","",IFERROR(E23/D23,0))</x:f>
      </x:c>
      <x:c r="K23" s="38" t="str">
        <x:f>IF(F23="","",IFERROR(F23,0))</x:f>
      </x:c>
      <x:c r="L23" s="27" t="str"/>
    </x:row>
    <x:row r="24" ht="18.75" customHeight="1">
      <x:c r="A24" s="41"/>
      <x:c r="B24" s="27"/>
      <x:c r="C24" s="34"/>
      <x:c r="D24" s="34"/>
      <x:c r="E24" s="34"/>
      <x:c r="F24" s="43"/>
      <x:c r="G24" s="34"/>
      <x:c r="H24" s="34"/>
      <x:c r="I24" s="40" t="str">
        <x:f>IF(C24="","",IFERROR(H24/C24,0))</x:f>
      </x:c>
      <x:c r="J24" s="38" t="str">
        <x:f>IF(D24="","",IFERROR(E24/D24,0))</x:f>
      </x:c>
      <x:c r="K24" s="38" t="str">
        <x:f>IF(F24="","",IFERROR(F24,0))</x:f>
      </x:c>
      <x:c r="L24" s="27" t="str"/>
    </x:row>
    <x:row r="25" ht="18.75" customHeight="1">
      <x:c r="A25" s="41"/>
      <x:c r="B25" s="27"/>
      <x:c r="C25" s="34"/>
      <x:c r="D25" s="34"/>
      <x:c r="E25" s="34"/>
      <x:c r="F25" s="43"/>
      <x:c r="G25" s="34"/>
      <x:c r="H25" s="34"/>
      <x:c r="I25" s="40" t="str">
        <x:f>IF(C25="","",IFERROR(H25/C25,0))</x:f>
      </x:c>
      <x:c r="J25" s="38" t="str">
        <x:f>IF(D25="","",IFERROR(E25/D25,0))</x:f>
      </x:c>
      <x:c r="K25" s="38" t="str">
        <x:f>IF(F25="","",IFERROR(F25,0))</x:f>
      </x:c>
      <x:c r="L25" s="27" t="str"/>
    </x:row>
    <x:row r="26" ht="18.75" customHeight="1">
      <x:c r="A26" s="41"/>
      <x:c r="B26" s="27"/>
      <x:c r="C26" s="34"/>
      <x:c r="D26" s="34"/>
      <x:c r="E26" s="34"/>
      <x:c r="F26" s="43"/>
      <x:c r="G26" s="34"/>
      <x:c r="H26" s="34"/>
      <x:c r="I26" s="40" t="str">
        <x:f>IF(C26="","",IFERROR(H26/C26,0))</x:f>
      </x:c>
      <x:c r="J26" s="38" t="str">
        <x:f>IF(D26="","",IFERROR(E26/D26,0))</x:f>
      </x:c>
      <x:c r="K26" s="38" t="str">
        <x:f>IF(F26="","",IFERROR(F26,0))</x:f>
      </x:c>
      <x:c r="L26" s="27" t="str"/>
    </x:row>
    <x:row r="27" ht="18.75" customHeight="1">
      <x:c r="A27" s="41"/>
      <x:c r="B27" s="27"/>
      <x:c r="C27" s="34"/>
      <x:c r="D27" s="34"/>
      <x:c r="E27" s="34"/>
      <x:c r="F27" s="43"/>
      <x:c r="G27" s="34"/>
      <x:c r="H27" s="34"/>
      <x:c r="I27" s="40" t="str">
        <x:f>IF(C27="","",IFERROR(H27/C27,0))</x:f>
      </x:c>
      <x:c r="J27" s="38" t="str">
        <x:f>IF(D27="","",IFERROR(E27/D27,0))</x:f>
      </x:c>
      <x:c r="K27" s="38" t="str">
        <x:f>IF(F27="","",IFERROR(F27,0))</x:f>
      </x:c>
      <x:c r="L27" s="27" t="str"/>
    </x:row>
    <x:row r="28" ht="18.75" customHeight="1">
      <x:c r="A28" s="41"/>
      <x:c r="B28" s="27"/>
      <x:c r="C28" s="34"/>
      <x:c r="D28" s="34"/>
      <x:c r="E28" s="34"/>
      <x:c r="F28" s="43"/>
      <x:c r="G28" s="34"/>
      <x:c r="H28" s="34"/>
      <x:c r="I28" s="40" t="str">
        <x:f>IF(C28="","",IFERROR(H28/C28,0))</x:f>
      </x:c>
      <x:c r="J28" s="38" t="str">
        <x:f>IF(D28="","",IFERROR(E28/D28,0))</x:f>
      </x:c>
      <x:c r="K28" s="38" t="str">
        <x:f>IF(F28="","",IFERROR(F28,0))</x:f>
      </x:c>
      <x:c r="L28" s="27" t="str"/>
    </x:row>
    <x:row r="29" ht="18.75" customHeight="1">
      <x:c r="A29" s="41"/>
      <x:c r="B29" s="27"/>
      <x:c r="C29" s="34"/>
      <x:c r="D29" s="34"/>
      <x:c r="E29" s="34"/>
      <x:c r="F29" s="43"/>
      <x:c r="G29" s="34"/>
      <x:c r="H29" s="34"/>
      <x:c r="I29" s="40" t="str">
        <x:f>IF(C29="","",IFERROR(H29/C29,0))</x:f>
      </x:c>
      <x:c r="J29" s="38" t="str">
        <x:f>IF(D29="","",IFERROR(E29/D29,0))</x:f>
      </x:c>
      <x:c r="K29" s="38" t="str">
        <x:f>IF(F29="","",IFERROR(F29,0))</x:f>
      </x:c>
      <x:c r="L29" s="27" t="str"/>
    </x:row>
    <x:row r="30" ht="18.75" customHeight="1">
      <x:c r="A30" s="41"/>
      <x:c r="B30" s="27"/>
      <x:c r="C30" s="34"/>
      <x:c r="D30" s="34"/>
      <x:c r="E30" s="34"/>
      <x:c r="F30" s="43"/>
      <x:c r="G30" s="34"/>
      <x:c r="H30" s="34"/>
      <x:c r="I30" s="40" t="str">
        <x:f>IF(C30="","",IFERROR(H30/C30,0))</x:f>
      </x:c>
      <x:c r="J30" s="38" t="str">
        <x:f>IF(D30="","",IFERROR(E30/D30,0))</x:f>
      </x:c>
      <x:c r="K30" s="38" t="str">
        <x:f>IF(F30="","",IFERROR(F30,0))</x:f>
      </x:c>
      <x:c r="L30" s="27" t="str"/>
    </x:row>
    <x:row r="31" ht="18.75" customHeight="1">
      <x:c r="A31" s="41"/>
      <x:c r="B31" s="27"/>
      <x:c r="C31" s="34"/>
      <x:c r="D31" s="34"/>
      <x:c r="E31" s="34"/>
      <x:c r="F31" s="43"/>
      <x:c r="G31" s="34"/>
      <x:c r="H31" s="34"/>
      <x:c r="I31" s="40" t="str">
        <x:f>IF(C31="","",IFERROR(H31/C31,0))</x:f>
      </x:c>
      <x:c r="J31" s="38" t="str">
        <x:f>IF(D31="","",IFERROR(E31/D31,0))</x:f>
      </x:c>
      <x:c r="K31" s="38" t="str">
        <x:f>IF(F31="","",IFERROR(F31,0))</x:f>
      </x:c>
      <x:c r="L31" s="27" t="str"/>
    </x:row>
    <x:row r="32" ht="18.75" customHeight="1">
      <x:c r="A32" s="41"/>
      <x:c r="B32" s="27"/>
      <x:c r="C32" s="34"/>
      <x:c r="D32" s="34"/>
      <x:c r="E32" s="34"/>
      <x:c r="F32" s="43"/>
      <x:c r="G32" s="34"/>
      <x:c r="H32" s="34"/>
      <x:c r="I32" s="40" t="str">
        <x:f>IF(C32="","",IFERROR(H32/C32,0))</x:f>
      </x:c>
      <x:c r="J32" s="38" t="str">
        <x:f>IF(D32="","",IFERROR(E32/D32,0))</x:f>
      </x:c>
      <x:c r="K32" s="38" t="str">
        <x:f>IF(F32="","",IFERROR(F32,0))</x:f>
      </x:c>
      <x:c r="L32" s="27" t="str"/>
    </x:row>
    <x:row r="33" ht="18.75" customHeight="1">
      <x:c r="A33" s="41"/>
      <x:c r="B33" s="27"/>
      <x:c r="C33" s="34"/>
      <x:c r="D33" s="34"/>
      <x:c r="E33" s="34"/>
      <x:c r="F33" s="43"/>
      <x:c r="G33" s="34"/>
      <x:c r="H33" s="34"/>
      <x:c r="I33" s="40" t="str">
        <x:f>IF(C33="","",IFERROR(H33/C33,0))</x:f>
      </x:c>
      <x:c r="J33" s="38" t="str">
        <x:f>IF(D33="","",IFERROR(E33/D33,0))</x:f>
      </x:c>
      <x:c r="K33" s="38" t="str">
        <x:f>IF(F33="","",IFERROR(F33,0))</x:f>
      </x:c>
      <x:c r="L33" s="27" t="str"/>
    </x:row>
    <x:row r="34" ht="18.75" customHeight="1">
      <x:c r="A34" s="41"/>
      <x:c r="B34" s="27"/>
      <x:c r="C34" s="34"/>
      <x:c r="D34" s="34"/>
      <x:c r="E34" s="34"/>
      <x:c r="F34" s="43"/>
      <x:c r="G34" s="34"/>
      <x:c r="H34" s="34"/>
      <x:c r="I34" s="40" t="str">
        <x:f>IF(C34="","",IFERROR(H34/C34,0))</x:f>
      </x:c>
      <x:c r="J34" s="38" t="str">
        <x:f>IF(D34="","",IFERROR(E34/D34,0))</x:f>
      </x:c>
      <x:c r="K34" s="38" t="str">
        <x:f>IF(F34="","",IFERROR(F34,0))</x:f>
      </x:c>
      <x:c r="L34" s="27" t="str"/>
    </x:row>
    <x:row r="35" ht="18.75" customHeight="1">
      <x:c r="A35" s="41"/>
      <x:c r="B35" s="27"/>
      <x:c r="C35" s="34"/>
      <x:c r="D35" s="34"/>
      <x:c r="E35" s="34"/>
      <x:c r="F35" s="43"/>
      <x:c r="G35" s="34"/>
      <x:c r="H35" s="34"/>
      <x:c r="I35" s="40" t="str">
        <x:f>IF(C35="","",IFERROR(H35/C35,0))</x:f>
      </x:c>
      <x:c r="J35" s="38" t="str">
        <x:f>IF(D35="","",IFERROR(E35/D35,0))</x:f>
      </x:c>
      <x:c r="K35" s="38" t="str">
        <x:f>IF(F35="","",IFERROR(F35,0))</x:f>
      </x:c>
      <x:c r="L35" s="27" t="str"/>
    </x:row>
    <x:row r="36" ht="18.75" customHeight="1">
      <x:c r="A36" s="41"/>
      <x:c r="B36" s="27"/>
      <x:c r="C36" s="34"/>
      <x:c r="D36" s="34"/>
      <x:c r="E36" s="34"/>
      <x:c r="F36" s="43"/>
      <x:c r="G36" s="34"/>
      <x:c r="H36" s="34"/>
      <x:c r="I36" s="40" t="str">
        <x:f>IF(C36="","",IFERROR(H36/C36,0))</x:f>
      </x:c>
      <x:c r="J36" s="38" t="str">
        <x:f>IF(D36="","",IFERROR(E36/D36,0))</x:f>
      </x:c>
      <x:c r="K36" s="38" t="str">
        <x:f>IF(F36="","",IFERROR(F36,0))</x:f>
      </x:c>
      <x:c r="L36" s="27" t="str"/>
    </x:row>
    <x:row r="37" ht="18.75" customHeight="1">
      <x:c r="A37" s="41"/>
      <x:c r="B37" s="27"/>
      <x:c r="C37" s="34"/>
      <x:c r="D37" s="34"/>
      <x:c r="E37" s="34"/>
      <x:c r="F37" s="43"/>
      <x:c r="G37" s="34"/>
      <x:c r="H37" s="34"/>
      <x:c r="I37" s="40" t="str">
        <x:f>IF(C37="","",IFERROR(H37/C37,0))</x:f>
      </x:c>
      <x:c r="J37" s="38" t="str">
        <x:f>IF(D37="","",IFERROR(E37/D37,0))</x:f>
      </x:c>
      <x:c r="K37" s="38" t="str">
        <x:f>IF(F37="","",IFERROR(F37,0))</x:f>
      </x:c>
      <x:c r="L37" s="27" t="str"/>
    </x:row>
    <x:row r="38" ht="18.75" customHeight="1">
      <x:c r="A38" s="41"/>
      <x:c r="B38" s="27"/>
      <x:c r="C38" s="34"/>
      <x:c r="D38" s="34"/>
      <x:c r="E38" s="34"/>
      <x:c r="F38" s="43"/>
      <x:c r="G38" s="34"/>
      <x:c r="H38" s="34"/>
      <x:c r="I38" s="40" t="str">
        <x:f>IF(C38="","",IFERROR(H38/C38,0))</x:f>
      </x:c>
      <x:c r="J38" s="38" t="str">
        <x:f>IF(D38="","",IFERROR(E38/D38,0))</x:f>
      </x:c>
      <x:c r="K38" s="38" t="str">
        <x:f>IF(F38="","",IFERROR(F38,0))</x:f>
      </x:c>
      <x:c r="L38" s="27" t="str"/>
    </x:row>
    <x:row r="39" ht="18.75" customHeight="1">
      <x:c r="A39" s="41"/>
      <x:c r="B39" s="27"/>
      <x:c r="C39" s="34"/>
      <x:c r="D39" s="34"/>
      <x:c r="E39" s="34"/>
      <x:c r="F39" s="43"/>
      <x:c r="G39" s="34"/>
      <x:c r="H39" s="34"/>
      <x:c r="I39" s="40" t="str">
        <x:f>IF(C39="","",IFERROR(H39/C39,0))</x:f>
      </x:c>
      <x:c r="J39" s="38" t="str">
        <x:f>IF(D39="","",IFERROR(E39/D39,0))</x:f>
      </x:c>
      <x:c r="K39" s="38" t="str">
        <x:f>IF(F39="","",IFERROR(F39,0))</x:f>
      </x:c>
      <x:c r="L39" s="27" t="str"/>
    </x:row>
    <x:row r="40" ht="18.75" customHeight="1">
      <x:c r="A40" s="41"/>
      <x:c r="B40" s="27"/>
      <x:c r="C40" s="34"/>
      <x:c r="D40" s="34"/>
      <x:c r="E40" s="34"/>
      <x:c r="F40" s="43"/>
      <x:c r="G40" s="34"/>
      <x:c r="H40" s="34"/>
      <x:c r="I40" s="40" t="str">
        <x:f>IF(C40="","",IFERROR(H40/C40,0))</x:f>
      </x:c>
      <x:c r="J40" s="38" t="str">
        <x:f>IF(D40="","",IFERROR(E40/D40,0))</x:f>
      </x:c>
      <x:c r="K40" s="38" t="str">
        <x:f>IF(F40="","",IFERROR(F40,0))</x:f>
      </x:c>
      <x:c r="L40" s="27" t="str"/>
    </x:row>
    <x:row r="41" ht="18.75" customHeight="1">
      <x:c r="A41" s="41"/>
      <x:c r="B41" s="27"/>
      <x:c r="C41" s="34"/>
      <x:c r="D41" s="34"/>
      <x:c r="E41" s="34"/>
      <x:c r="F41" s="43"/>
      <x:c r="G41" s="34"/>
      <x:c r="H41" s="34"/>
      <x:c r="I41" s="40" t="str">
        <x:f>IF(C41="","",IFERROR(H41/C41,0))</x:f>
      </x:c>
      <x:c r="J41" s="38" t="str">
        <x:f>IF(D41="","",IFERROR(E41/D41,0))</x:f>
      </x:c>
      <x:c r="K41" s="38" t="str">
        <x:f>IF(F41="","",IFERROR(F41,0))</x:f>
      </x:c>
      <x:c r="L41" s="27" t="str"/>
    </x:row>
    <x:row r="42" ht="18.75" customHeight="1">
      <x:c r="A42" s="41"/>
      <x:c r="B42" s="27"/>
      <x:c r="C42" s="34"/>
      <x:c r="D42" s="34"/>
      <x:c r="E42" s="34"/>
      <x:c r="F42" s="43"/>
      <x:c r="G42" s="34"/>
      <x:c r="H42" s="34"/>
      <x:c r="I42" s="40" t="str">
        <x:f>IF(C42="","",IFERROR(H42/C42,0))</x:f>
      </x:c>
      <x:c r="J42" s="38" t="str">
        <x:f>IF(D42="","",IFERROR(E42/D42,0))</x:f>
      </x:c>
      <x:c r="K42" s="38" t="str">
        <x:f>IF(F42="","",IFERROR(F42,0))</x:f>
      </x:c>
      <x:c r="L42" s="27" t="str"/>
    </x:row>
    <x:row r="43" ht="18.75" customHeight="1">
      <x:c r="A43" s="41"/>
      <x:c r="B43" s="27"/>
      <x:c r="C43" s="34"/>
      <x:c r="D43" s="34"/>
      <x:c r="E43" s="34"/>
      <x:c r="F43" s="43"/>
      <x:c r="G43" s="34"/>
      <x:c r="H43" s="34"/>
      <x:c r="I43" s="40" t="str">
        <x:f>IF(C43="","",IFERROR(H43/C43,0))</x:f>
      </x:c>
      <x:c r="J43" s="38" t="str">
        <x:f>IF(D43="","",IFERROR(E43/D43,0))</x:f>
      </x:c>
      <x:c r="K43" s="38" t="str">
        <x:f>IF(F43="","",IFERROR(F43,0))</x:f>
      </x:c>
      <x:c r="L43" s="27" t="str"/>
    </x:row>
    <x:row r="44" ht="18.75" customHeight="1">
      <x:c r="A44" s="41"/>
      <x:c r="B44" s="27"/>
      <x:c r="C44" s="34"/>
      <x:c r="D44" s="34"/>
      <x:c r="E44" s="34"/>
      <x:c r="F44" s="43"/>
      <x:c r="G44" s="34"/>
      <x:c r="H44" s="34"/>
      <x:c r="I44" s="40" t="str">
        <x:f>IF(C44="","",IFERROR(H44/C44,0))</x:f>
      </x:c>
      <x:c r="J44" s="38" t="str">
        <x:f>IF(D44="","",IFERROR(E44/D44,0))</x:f>
      </x:c>
      <x:c r="K44" s="38" t="str">
        <x:f>IF(F44="","",IFERROR(F44,0))</x:f>
      </x:c>
      <x:c r="L44" s="27" t="str"/>
    </x:row>
    <x:row r="45" ht="18.75" customHeight="1">
      <x:c r="A45" s="41"/>
      <x:c r="B45" s="27"/>
      <x:c r="C45" s="34"/>
      <x:c r="D45" s="34"/>
      <x:c r="E45" s="34"/>
      <x:c r="F45" s="43"/>
      <x:c r="G45" s="34"/>
      <x:c r="H45" s="34"/>
      <x:c r="I45" s="40" t="str">
        <x:f>IF(C45="","",IFERROR(H45/C45,0))</x:f>
      </x:c>
      <x:c r="J45" s="38" t="str">
        <x:f>IF(D45="","",IFERROR(E45/D45,0))</x:f>
      </x:c>
      <x:c r="K45" s="38" t="str">
        <x:f>IF(F45="","",IFERROR(F45,0))</x:f>
      </x:c>
      <x:c r="L45" s="27" t="str"/>
    </x:row>
    <x:row r="46" ht="18.75" customHeight="1">
      <x:c r="A46" s="41"/>
      <x:c r="B46" s="27"/>
      <x:c r="C46" s="34"/>
      <x:c r="D46" s="34"/>
      <x:c r="E46" s="34"/>
      <x:c r="F46" s="43"/>
      <x:c r="G46" s="34"/>
      <x:c r="H46" s="34"/>
      <x:c r="I46" s="40" t="str">
        <x:f>IF(C46="","",IFERROR(H46/C46,0))</x:f>
      </x:c>
      <x:c r="J46" s="38" t="str">
        <x:f>IF(D46="","",IFERROR(E46/D46,0))</x:f>
      </x:c>
      <x:c r="K46" s="38" t="str">
        <x:f>IF(F46="","",IFERROR(F46,0))</x:f>
      </x:c>
      <x:c r="L46" s="27" t="str"/>
    </x:row>
    <x:row r="47" ht="18.75" customHeight="1">
      <x:c r="A47" s="41"/>
      <x:c r="B47" s="27"/>
      <x:c r="C47" s="34"/>
      <x:c r="D47" s="34"/>
      <x:c r="E47" s="34"/>
      <x:c r="F47" s="43"/>
      <x:c r="G47" s="34"/>
      <x:c r="H47" s="34"/>
      <x:c r="I47" s="40" t="str">
        <x:f>IF(C47="","",IFERROR(H47/C47,0))</x:f>
      </x:c>
      <x:c r="J47" s="38" t="str">
        <x:f>IF(D47="","",IFERROR(E47/D47,0))</x:f>
      </x:c>
      <x:c r="K47" s="38" t="str">
        <x:f>IF(F47="","",IFERROR(F47,0))</x:f>
      </x:c>
      <x:c r="L47" s="27" t="str"/>
    </x:row>
    <x:row r="48" ht="18.75" customHeight="1">
      <x:c r="A48" s="41"/>
      <x:c r="B48" s="27"/>
      <x:c r="C48" s="34"/>
      <x:c r="D48" s="34"/>
      <x:c r="E48" s="34"/>
      <x:c r="F48" s="43"/>
      <x:c r="G48" s="34"/>
      <x:c r="H48" s="34"/>
      <x:c r="I48" s="40" t="str">
        <x:f>IF(C48="","",IFERROR(H48/C48,0))</x:f>
      </x:c>
      <x:c r="J48" s="38" t="str">
        <x:f>IF(D48="","",IFERROR(E48/D48,0))</x:f>
      </x:c>
      <x:c r="K48" s="38" t="str">
        <x:f>IF(F48="","",IFERROR(F48,0))</x:f>
      </x:c>
      <x:c r="L48" s="27" t="str"/>
    </x:row>
    <x:row r="49" ht="18.75" customHeight="1">
      <x:c r="A49" s="41"/>
      <x:c r="B49" s="27"/>
      <x:c r="C49" s="34"/>
      <x:c r="D49" s="34"/>
      <x:c r="E49" s="34"/>
      <x:c r="F49" s="43"/>
      <x:c r="G49" s="34"/>
      <x:c r="H49" s="34"/>
      <x:c r="I49" s="40" t="str">
        <x:f>IF(C49="","",IFERROR(H49/C49,0))</x:f>
      </x:c>
      <x:c r="J49" s="38" t="str">
        <x:f>IF(D49="","",IFERROR(E49/D49,0))</x:f>
      </x:c>
      <x:c r="K49" s="38" t="str">
        <x:f>IF(F49="","",IFERROR(F49,0))</x:f>
      </x:c>
      <x:c r="L49" s="27" t="str"/>
    </x:row>
    <x:row r="50" ht="18.75" customHeight="1">
      <x:c r="A50" s="41"/>
      <x:c r="B50" s="27"/>
      <x:c r="C50" s="34"/>
      <x:c r="D50" s="34"/>
      <x:c r="E50" s="34"/>
      <x:c r="F50" s="43"/>
      <x:c r="G50" s="34"/>
      <x:c r="H50" s="34"/>
      <x:c r="I50" s="40" t="str">
        <x:f>IF(C50="","",IFERROR(H50/C50,0))</x:f>
      </x:c>
      <x:c r="J50" s="38" t="str">
        <x:f>IF(D50="","",IFERROR(E50/D50,0))</x:f>
      </x:c>
      <x:c r="K50" s="38" t="str">
        <x:f>IF(F50="","",IFERROR(F50,0))</x:f>
      </x:c>
      <x:c r="L50" s="27" t="str"/>
    </x:row>
    <x:row r="51" ht="18.75" customHeight="1">
      <x:c r="A51" s="41"/>
      <x:c r="B51" s="27"/>
      <x:c r="C51" s="34"/>
      <x:c r="D51" s="34"/>
      <x:c r="E51" s="34"/>
      <x:c r="F51" s="43"/>
      <x:c r="G51" s="34"/>
      <x:c r="H51" s="34"/>
      <x:c r="I51" s="40" t="str">
        <x:f>IF(C51="","",IFERROR(H51/C51,0))</x:f>
      </x:c>
      <x:c r="J51" s="38" t="str">
        <x:f>IF(D51="","",IFERROR(E51/D51,0))</x:f>
      </x:c>
      <x:c r="K51" s="38" t="str">
        <x:f>IF(F51="","",IFERROR(F51,0))</x:f>
      </x:c>
      <x:c r="L51" s="27" t="str"/>
    </x:row>
    <x:row r="52" ht="18.75" customHeight="1">
      <x:c r="A52" s="41"/>
      <x:c r="B52" s="27"/>
      <x:c r="C52" s="34"/>
      <x:c r="D52" s="34"/>
      <x:c r="E52" s="34"/>
      <x:c r="F52" s="43"/>
      <x:c r="G52" s="34"/>
      <x:c r="H52" s="34"/>
      <x:c r="I52" s="40" t="str">
        <x:f>IF(C52="","",IFERROR(H52/C52,0))</x:f>
      </x:c>
      <x:c r="J52" s="38" t="str">
        <x:f>IF(D52="","",IFERROR(E52/D52,0))</x:f>
      </x:c>
      <x:c r="K52" s="38" t="str">
        <x:f>IF(F52="","",IFERROR(F52,0))</x:f>
      </x:c>
      <x:c r="L52" s="27" t="str"/>
    </x:row>
    <x:row r="53" ht="18.75" customHeight="1">
      <x:c r="A53" s="41"/>
      <x:c r="B53" s="27"/>
      <x:c r="C53" s="34"/>
      <x:c r="D53" s="34"/>
      <x:c r="E53" s="34"/>
      <x:c r="F53" s="43"/>
      <x:c r="G53" s="34"/>
      <x:c r="H53" s="34"/>
      <x:c r="I53" s="40" t="str">
        <x:f>IF(C53="","",IFERROR(H53/C53,0))</x:f>
      </x:c>
      <x:c r="J53" s="38" t="str">
        <x:f>IF(D53="","",IFERROR(E53/D53,0))</x:f>
      </x:c>
      <x:c r="K53" s="38" t="str">
        <x:f>IF(F53="","",IFERROR(F53,0))</x:f>
      </x:c>
      <x:c r="L53" s="27" t="str"/>
    </x:row>
    <x:row r="54" ht="18.75" customHeight="1">
      <x:c r="A54" s="41"/>
      <x:c r="B54" s="27"/>
      <x:c r="C54" s="34"/>
      <x:c r="D54" s="34"/>
      <x:c r="E54" s="34"/>
      <x:c r="F54" s="43"/>
      <x:c r="G54" s="34"/>
      <x:c r="H54" s="34"/>
      <x:c r="I54" s="40" t="str">
        <x:f>IF(C54="","",IFERROR(H54/C54,0))</x:f>
      </x:c>
      <x:c r="J54" s="38" t="str">
        <x:f>IF(D54="","",IFERROR(E54/D54,0))</x:f>
      </x:c>
      <x:c r="K54" s="38" t="str">
        <x:f>IF(F54="","",IFERROR(F54,0))</x:f>
      </x:c>
      <x:c r="L54" s="27" t="str"/>
    </x:row>
    <x:row r="55" ht="18.75" customHeight="1">
      <x:c r="A55" s="41"/>
      <x:c r="B55" s="27"/>
      <x:c r="C55" s="34"/>
      <x:c r="D55" s="34"/>
      <x:c r="E55" s="34"/>
      <x:c r="F55" s="43"/>
      <x:c r="G55" s="34"/>
      <x:c r="H55" s="34"/>
      <x:c r="I55" s="40" t="str">
        <x:f>IF(C55="","",IFERROR(H55/C55,0))</x:f>
      </x:c>
      <x:c r="J55" s="38" t="str">
        <x:f>IF(D55="","",IFERROR(E55/D55,0))</x:f>
      </x:c>
      <x:c r="K55" s="38" t="str">
        <x:f>IF(F55="","",IFERROR(F55,0))</x:f>
      </x:c>
      <x:c r="L55" s="27" t="str"/>
    </x:row>
    <x:row r="56" ht="18.75" customHeight="1">
      <x:c r="A56" s="41"/>
      <x:c r="B56" s="27"/>
      <x:c r="C56" s="34"/>
      <x:c r="D56" s="34"/>
      <x:c r="E56" s="34"/>
      <x:c r="F56" s="43"/>
      <x:c r="G56" s="34"/>
      <x:c r="H56" s="34"/>
      <x:c r="I56" s="40" t="str">
        <x:f>IF(C56="","",IFERROR(H56/C56,0))</x:f>
      </x:c>
      <x:c r="J56" s="38" t="str">
        <x:f>IF(D56="","",IFERROR(E56/D56,0))</x:f>
      </x:c>
      <x:c r="K56" s="38" t="str">
        <x:f>IF(F56="","",IFERROR(F56,0))</x:f>
      </x:c>
      <x:c r="L56" s="27" t="str"/>
    </x:row>
    <x:row r="57" ht="18.75" customHeight="1">
      <x:c r="A57" s="41"/>
      <x:c r="B57" s="27"/>
      <x:c r="C57" s="34"/>
      <x:c r="D57" s="34"/>
      <x:c r="E57" s="34"/>
      <x:c r="F57" s="43"/>
      <x:c r="G57" s="34"/>
      <x:c r="H57" s="34"/>
      <x:c r="I57" s="40" t="str">
        <x:f>IF(C57="","",IFERROR(H57/C57,0))</x:f>
      </x:c>
      <x:c r="J57" s="38" t="str">
        <x:f>IF(D57="","",IFERROR(E57/D57,0))</x:f>
      </x:c>
      <x:c r="K57" s="38" t="str">
        <x:f>IF(F57="","",IFERROR(F57,0))</x:f>
      </x:c>
      <x:c r="L57" s="27" t="str"/>
    </x:row>
    <x:row r="58" ht="18.75" customHeight="1">
      <x:c r="A58" s="41"/>
      <x:c r="B58" s="27"/>
      <x:c r="C58" s="34"/>
      <x:c r="D58" s="34"/>
      <x:c r="E58" s="34"/>
      <x:c r="F58" s="43"/>
      <x:c r="G58" s="34"/>
      <x:c r="H58" s="34"/>
      <x:c r="I58" s="40" t="str">
        <x:f>IF(C58="","",IFERROR(H58/C58,0))</x:f>
      </x:c>
      <x:c r="J58" s="38" t="str">
        <x:f>IF(D58="","",IFERROR(E58/D58,0))</x:f>
      </x:c>
      <x:c r="K58" s="38" t="str">
        <x:f>IF(F58="","",IFERROR(F58,0))</x:f>
      </x:c>
      <x:c r="L58" s="27" t="str"/>
    </x:row>
    <x:row r="59" ht="18.75" customHeight="1">
      <x:c r="A59" s="41"/>
      <x:c r="B59" s="27"/>
      <x:c r="C59" s="34"/>
      <x:c r="D59" s="34"/>
      <x:c r="E59" s="34"/>
      <x:c r="F59" s="43"/>
      <x:c r="G59" s="34"/>
      <x:c r="H59" s="34"/>
      <x:c r="I59" s="40" t="str">
        <x:f>IF(C59="","",IFERROR(H59/C59,0))</x:f>
      </x:c>
      <x:c r="J59" s="38" t="str">
        <x:f>IF(D59="","",IFERROR(E59/D59,0))</x:f>
      </x:c>
      <x:c r="K59" s="38" t="str">
        <x:f>IF(F59="","",IFERROR(F59,0))</x:f>
      </x:c>
      <x:c r="L59" s="27" t="str"/>
    </x:row>
    <x:row r="60" ht="18.75" customHeight="1">
      <x:c r="A60" s="41"/>
      <x:c r="B60" s="27"/>
      <x:c r="C60" s="34"/>
      <x:c r="D60" s="34"/>
      <x:c r="E60" s="34"/>
      <x:c r="F60" s="43"/>
      <x:c r="G60" s="34"/>
      <x:c r="H60" s="34"/>
      <x:c r="I60" s="40" t="str">
        <x:f>IF(C60="","",IFERROR(H60/C60,0))</x:f>
      </x:c>
      <x:c r="J60" s="38" t="str">
        <x:f>IF(D60="","",IFERROR(E60/D60,0))</x:f>
      </x:c>
      <x:c r="K60" s="38" t="str">
        <x:f>IF(F60="","",IFERROR(F60,0))</x:f>
      </x:c>
      <x:c r="L60" s="27" t="str"/>
    </x:row>
    <x:row r="61" ht="18.75" customHeight="1">
      <x:c r="A61" s="41"/>
      <x:c r="B61" s="27"/>
      <x:c r="C61" s="34"/>
      <x:c r="D61" s="34"/>
      <x:c r="E61" s="34"/>
      <x:c r="F61" s="43"/>
      <x:c r="G61" s="34"/>
      <x:c r="H61" s="34"/>
      <x:c r="I61" s="40" t="str">
        <x:f>IF(C61="","",IFERROR(H61/C61,0))</x:f>
      </x:c>
      <x:c r="J61" s="38" t="str">
        <x:f>IF(D61="","",IFERROR(E61/D61,0))</x:f>
      </x:c>
      <x:c r="K61" s="38" t="str">
        <x:f>IF(F61="","",IFERROR(F61,0))</x:f>
      </x:c>
      <x:c r="L61" s="27" t="str"/>
    </x:row>
    <x:row r="62" ht="18.75" customHeight="1">
      <x:c r="A62" s="41"/>
      <x:c r="B62" s="27"/>
      <x:c r="C62" s="34"/>
      <x:c r="D62" s="34"/>
      <x:c r="E62" s="34"/>
      <x:c r="F62" s="43"/>
      <x:c r="G62" s="34"/>
      <x:c r="H62" s="34"/>
      <x:c r="I62" s="40" t="str">
        <x:f>IF(C62="","",IFERROR(H62/C62,0))</x:f>
      </x:c>
      <x:c r="J62" s="38" t="str">
        <x:f>IF(D62="","",IFERROR(E62/D62,0))</x:f>
      </x:c>
      <x:c r="K62" s="38" t="str">
        <x:f>IF(F62="","",IFERROR(F62,0))</x:f>
      </x:c>
      <x:c r="L62" s="27" t="str"/>
    </x:row>
    <x:row r="63" ht="18.75" customHeight="1">
      <x:c r="A63" s="41"/>
      <x:c r="B63" s="27"/>
      <x:c r="C63" s="34"/>
      <x:c r="D63" s="34"/>
      <x:c r="E63" s="34"/>
      <x:c r="F63" s="43"/>
      <x:c r="G63" s="34"/>
      <x:c r="H63" s="34"/>
      <x:c r="I63" s="40" t="str">
        <x:f>IF(C63="","",IFERROR(H63/C63,0))</x:f>
      </x:c>
      <x:c r="J63" s="38" t="str">
        <x:f>IF(D63="","",IFERROR(E63/D63,0))</x:f>
      </x:c>
      <x:c r="K63" s="38" t="str">
        <x:f>IF(F63="","",IFERROR(F63,0))</x:f>
      </x:c>
      <x:c r="L63" s="27" t="str"/>
    </x:row>
    <x:row r="64" ht="18.75" customHeight="1">
      <x:c r="A64" s="41"/>
      <x:c r="B64" s="27"/>
      <x:c r="C64" s="34"/>
      <x:c r="D64" s="34"/>
      <x:c r="E64" s="34"/>
      <x:c r="F64" s="43"/>
      <x:c r="G64" s="34"/>
      <x:c r="H64" s="34"/>
      <x:c r="I64" s="40" t="str">
        <x:f>IF(C64="","",IFERROR(H64/C64,0))</x:f>
      </x:c>
      <x:c r="J64" s="38" t="str">
        <x:f>IF(D64="","",IFERROR(E64/D64,0))</x:f>
      </x:c>
      <x:c r="K64" s="38" t="str">
        <x:f>IF(F64="","",IFERROR(F64,0))</x:f>
      </x:c>
      <x:c r="L64" s="27" t="str"/>
    </x:row>
    <x:row r="65" ht="18.75" customHeight="1">
      <x:c r="A65" s="41"/>
      <x:c r="B65" s="27"/>
      <x:c r="C65" s="34"/>
      <x:c r="D65" s="34"/>
      <x:c r="E65" s="34"/>
      <x:c r="F65" s="43"/>
      <x:c r="G65" s="34"/>
      <x:c r="H65" s="34"/>
      <x:c r="I65" s="40" t="str">
        <x:f>IF(C65="","",IFERROR(H65/C65,0))</x:f>
      </x:c>
      <x:c r="J65" s="38" t="str">
        <x:f>IF(D65="","",IFERROR(E65/D65,0))</x:f>
      </x:c>
      <x:c r="K65" s="38" t="str">
        <x:f>IF(F65="","",IFERROR(F65,0))</x:f>
      </x:c>
      <x:c r="L65" s="27" t="str"/>
    </x:row>
    <x:row r="66" ht="18.75" customHeight="1">
      <x:c r="A66" s="41"/>
      <x:c r="B66" s="27"/>
      <x:c r="C66" s="34"/>
      <x:c r="D66" s="34"/>
      <x:c r="E66" s="34"/>
      <x:c r="F66" s="43"/>
      <x:c r="G66" s="34"/>
      <x:c r="H66" s="34"/>
      <x:c r="I66" s="40" t="str">
        <x:f>IF(C66="","",IFERROR(H66/C66,0))</x:f>
      </x:c>
      <x:c r="J66" s="38" t="str">
        <x:f>IF(D66="","",IFERROR(E66/D66,0))</x:f>
      </x:c>
      <x:c r="K66" s="38" t="str">
        <x:f>IF(F66="","",IFERROR(F66,0))</x:f>
      </x:c>
      <x:c r="L66" s="27" t="str"/>
    </x:row>
    <x:row r="67" ht="18.75" customHeight="1">
      <x:c r="A67" s="41"/>
      <x:c r="B67" s="27"/>
      <x:c r="C67" s="34"/>
      <x:c r="D67" s="34"/>
      <x:c r="E67" s="34"/>
      <x:c r="F67" s="43"/>
      <x:c r="G67" s="34"/>
      <x:c r="H67" s="34"/>
      <x:c r="I67" s="40" t="str">
        <x:f>IF(C67="","",IFERROR(H67/C67,0))</x:f>
      </x:c>
      <x:c r="J67" s="38" t="str">
        <x:f>IF(D67="","",IFERROR(E67/D67,0))</x:f>
      </x:c>
      <x:c r="K67" s="38" t="str">
        <x:f>IF(F67="","",IFERROR(F67,0))</x:f>
      </x:c>
      <x:c r="L67" s="27" t="str"/>
    </x:row>
    <x:row r="68" ht="18.75" customHeight="1">
      <x:c r="A68" s="41"/>
      <x:c r="B68" s="27"/>
      <x:c r="C68" s="34"/>
      <x:c r="D68" s="34"/>
      <x:c r="E68" s="34"/>
      <x:c r="F68" s="43"/>
      <x:c r="G68" s="34"/>
      <x:c r="H68" s="34"/>
      <x:c r="I68" s="40" t="str">
        <x:f>IF(C68="","",IFERROR(H68/C68,0))</x:f>
      </x:c>
      <x:c r="J68" s="38" t="str">
        <x:f>IF(D68="","",IFERROR(E68/D68,0))</x:f>
      </x:c>
      <x:c r="K68" s="38" t="str">
        <x:f>IF(F68="","",IFERROR(F68,0))</x:f>
      </x:c>
      <x:c r="L68" s="27" t="str"/>
    </x:row>
    <x:row r="69" ht="18.75" customHeight="1">
      <x:c r="A69" s="41"/>
      <x:c r="B69" s="27"/>
      <x:c r="C69" s="34"/>
      <x:c r="D69" s="34"/>
      <x:c r="E69" s="34"/>
      <x:c r="F69" s="43"/>
      <x:c r="G69" s="34"/>
      <x:c r="H69" s="34"/>
      <x:c r="I69" s="40" t="str">
        <x:f>IF(C69="","",IFERROR(H69/C69,0))</x:f>
      </x:c>
      <x:c r="J69" s="38" t="str">
        <x:f>IF(D69="","",IFERROR(E69/D69,0))</x:f>
      </x:c>
      <x:c r="K69" s="38" t="str">
        <x:f>IF(F69="","",IFERROR(F69,0))</x:f>
      </x:c>
      <x:c r="L69" s="27" t="str"/>
    </x:row>
    <x:row r="70" ht="18.75" customHeight="1">
      <x:c r="A70" s="41"/>
      <x:c r="B70" s="27"/>
      <x:c r="C70" s="34"/>
      <x:c r="D70" s="34"/>
      <x:c r="E70" s="34"/>
      <x:c r="F70" s="43"/>
      <x:c r="G70" s="34"/>
      <x:c r="H70" s="34"/>
      <x:c r="I70" s="40" t="str">
        <x:f>IF(C70="","",IFERROR(H70/C70,0))</x:f>
      </x:c>
      <x:c r="J70" s="38" t="str">
        <x:f>IF(D70="","",IFERROR(E70/D70,0))</x:f>
      </x:c>
      <x:c r="K70" s="38" t="str">
        <x:f>IF(F70="","",IFERROR(F70,0))</x:f>
      </x:c>
      <x:c r="L70" s="27" t="str"/>
    </x:row>
    <x:row r="71" ht="18.75" customHeight="1">
      <x:c r="A71" s="41"/>
      <x:c r="B71" s="27"/>
      <x:c r="C71" s="34"/>
      <x:c r="D71" s="34"/>
      <x:c r="E71" s="34"/>
      <x:c r="F71" s="43"/>
      <x:c r="G71" s="34"/>
      <x:c r="H71" s="34"/>
      <x:c r="I71" s="40" t="str">
        <x:f>IF(C71="","",IFERROR(H71/C71,0))</x:f>
      </x:c>
      <x:c r="J71" s="38" t="str">
        <x:f>IF(D71="","",IFERROR(E71/D71,0))</x:f>
      </x:c>
      <x:c r="K71" s="38" t="str">
        <x:f>IF(F71="","",IFERROR(F71,0))</x:f>
      </x:c>
      <x:c r="L71" s="27" t="str"/>
    </x:row>
    <x:row r="72" ht="18.75" customHeight="1">
      <x:c r="A72" s="41"/>
      <x:c r="B72" s="27"/>
      <x:c r="C72" s="34"/>
      <x:c r="D72" s="34"/>
      <x:c r="E72" s="34"/>
      <x:c r="F72" s="43"/>
      <x:c r="G72" s="34"/>
      <x:c r="H72" s="34"/>
      <x:c r="I72" s="40" t="str">
        <x:f>IF(C72="","",IFERROR(H72/C72,0))</x:f>
      </x:c>
      <x:c r="J72" s="38" t="str">
        <x:f>IF(D72="","",IFERROR(E72/D72,0))</x:f>
      </x:c>
      <x:c r="K72" s="38" t="str">
        <x:f>IF(F72="","",IFERROR(F72,0))</x:f>
      </x:c>
      <x:c r="L72" s="27" t="str"/>
    </x:row>
    <x:row r="73" ht="18.75" customHeight="1">
      <x:c r="A73" s="41"/>
      <x:c r="B73" s="27"/>
      <x:c r="C73" s="34"/>
      <x:c r="D73" s="34"/>
      <x:c r="E73" s="34"/>
      <x:c r="F73" s="43"/>
      <x:c r="G73" s="34"/>
      <x:c r="H73" s="34"/>
      <x:c r="I73" s="40" t="str">
        <x:f>IF(C73="","",IFERROR(H73/C73,0))</x:f>
      </x:c>
      <x:c r="J73" s="38" t="str">
        <x:f>IF(D73="","",IFERROR(E73/D73,0))</x:f>
      </x:c>
      <x:c r="K73" s="38" t="str">
        <x:f>IF(F73="","",IFERROR(F73,0))</x:f>
      </x:c>
      <x:c r="L73" s="27" t="str"/>
    </x:row>
    <x:row r="74" ht="18.75" customHeight="1">
      <x:c r="A74" s="41"/>
      <x:c r="B74" s="27"/>
      <x:c r="C74" s="34"/>
      <x:c r="D74" s="34"/>
      <x:c r="E74" s="34"/>
      <x:c r="F74" s="43"/>
      <x:c r="G74" s="34"/>
      <x:c r="H74" s="34"/>
      <x:c r="I74" s="40" t="str">
        <x:f>IF(C74="","",IFERROR(H74/C74,0))</x:f>
      </x:c>
      <x:c r="J74" s="38" t="str">
        <x:f>IF(D74="","",IFERROR(E74/D74,0))</x:f>
      </x:c>
      <x:c r="K74" s="38" t="str">
        <x:f>IF(F74="","",IFERROR(F74,0))</x:f>
      </x:c>
      <x:c r="L74" s="27" t="str"/>
    </x:row>
    <x:row r="75" ht="18.75" customHeight="1">
      <x:c r="A75" s="41"/>
      <x:c r="B75" s="27"/>
      <x:c r="C75" s="34"/>
      <x:c r="D75" s="34"/>
      <x:c r="E75" s="34"/>
      <x:c r="F75" s="43"/>
      <x:c r="G75" s="34"/>
      <x:c r="H75" s="34"/>
      <x:c r="I75" s="40" t="str">
        <x:f>IF(C75="","",IFERROR(H75/C75,0))</x:f>
      </x:c>
      <x:c r="J75" s="38" t="str">
        <x:f>IF(D75="","",IFERROR(E75/D75,0))</x:f>
      </x:c>
      <x:c r="K75" s="38" t="str">
        <x:f>IF(F75="","",IFERROR(F75,0))</x:f>
      </x:c>
      <x:c r="L75" s="27" t="str"/>
    </x:row>
    <x:row r="76" ht="18.75" customHeight="1">
      <x:c r="A76" s="41"/>
      <x:c r="B76" s="27"/>
      <x:c r="C76" s="34"/>
      <x:c r="D76" s="34"/>
      <x:c r="E76" s="34"/>
      <x:c r="F76" s="43"/>
      <x:c r="G76" s="34"/>
      <x:c r="H76" s="34"/>
      <x:c r="I76" s="40" t="str">
        <x:f>IF(C76="","",IFERROR(H76/C76,0))</x:f>
      </x:c>
      <x:c r="J76" s="38" t="str">
        <x:f>IF(D76="","",IFERROR(E76/D76,0))</x:f>
      </x:c>
      <x:c r="K76" s="38" t="str">
        <x:f>IF(F76="","",IFERROR(F76,0))</x:f>
      </x:c>
      <x:c r="L76" s="27" t="str"/>
    </x:row>
    <x:row r="77" ht="18.75" customHeight="1">
      <x:c r="A77" s="41"/>
      <x:c r="B77" s="27"/>
      <x:c r="C77" s="34"/>
      <x:c r="D77" s="34"/>
      <x:c r="E77" s="34"/>
      <x:c r="F77" s="43"/>
      <x:c r="G77" s="34"/>
      <x:c r="H77" s="34"/>
      <x:c r="I77" s="40" t="str">
        <x:f>IF(C77="","",IFERROR(H77/C77,0))</x:f>
      </x:c>
      <x:c r="J77" s="38" t="str">
        <x:f>IF(D77="","",IFERROR(E77/D77,0))</x:f>
      </x:c>
      <x:c r="K77" s="38" t="str">
        <x:f>IF(F77="","",IFERROR(F77,0))</x:f>
      </x:c>
      <x:c r="L77" s="27" t="str"/>
    </x:row>
    <x:row r="78" ht="18.75" customHeight="1">
      <x:c r="A78" s="41"/>
      <x:c r="B78" s="27"/>
      <x:c r="C78" s="34"/>
      <x:c r="D78" s="34"/>
      <x:c r="E78" s="34"/>
      <x:c r="F78" s="43"/>
      <x:c r="G78" s="34"/>
      <x:c r="H78" s="34"/>
      <x:c r="I78" s="40" t="str">
        <x:f>IF(C78="","",IFERROR(H78/C78,0))</x:f>
      </x:c>
      <x:c r="J78" s="38" t="str">
        <x:f>IF(D78="","",IFERROR(E78/D78,0))</x:f>
      </x:c>
      <x:c r="K78" s="38" t="str">
        <x:f>IF(F78="","",IFERROR(F78,0))</x:f>
      </x:c>
      <x:c r="L78" s="27" t="str"/>
    </x:row>
    <x:row r="79" ht="18.75" customHeight="1">
      <x:c r="A79" s="41"/>
      <x:c r="B79" s="27"/>
      <x:c r="C79" s="34"/>
      <x:c r="D79" s="34"/>
      <x:c r="E79" s="34"/>
      <x:c r="F79" s="43"/>
      <x:c r="G79" s="34"/>
      <x:c r="H79" s="34"/>
      <x:c r="I79" s="40" t="str">
        <x:f>IF(C79="","",IFERROR(H79/C79,0))</x:f>
      </x:c>
      <x:c r="J79" s="38" t="str">
        <x:f>IF(D79="","",IFERROR(E79/D79,0))</x:f>
      </x:c>
      <x:c r="K79" s="38" t="str">
        <x:f>IF(F79="","",IFERROR(F79,0))</x:f>
      </x:c>
      <x:c r="L79" s="27" t="str"/>
    </x:row>
    <x:row r="80" ht="18.75" customHeight="1">
      <x:c r="A80" s="41"/>
      <x:c r="B80" s="27"/>
      <x:c r="C80" s="34"/>
      <x:c r="D80" s="34"/>
      <x:c r="E80" s="34"/>
      <x:c r="F80" s="43"/>
      <x:c r="G80" s="34"/>
      <x:c r="H80" s="34"/>
      <x:c r="I80" s="40" t="str">
        <x:f>IF(C80="","",IFERROR(H80/C80,0))</x:f>
      </x:c>
      <x:c r="J80" s="38" t="str">
        <x:f>IF(D80="","",IFERROR(E80/D80,0))</x:f>
      </x:c>
      <x:c r="K80" s="38" t="str">
        <x:f>IF(F80="","",IFERROR(F80,0))</x:f>
      </x:c>
      <x:c r="L80" s="27" t="str"/>
    </x:row>
    <x:row r="81" ht="18.75" customHeight="1">
      <x:c r="A81" s="41"/>
      <x:c r="B81" s="27"/>
      <x:c r="C81" s="34"/>
      <x:c r="D81" s="34"/>
      <x:c r="E81" s="34"/>
      <x:c r="F81" s="43"/>
      <x:c r="G81" s="34"/>
      <x:c r="H81" s="34"/>
      <x:c r="I81" s="40" t="str">
        <x:f>IF(C81="","",IFERROR(H81/C81,0))</x:f>
      </x:c>
      <x:c r="J81" s="38" t="str">
        <x:f>IF(D81="","",IFERROR(E81/D81,0))</x:f>
      </x:c>
      <x:c r="K81" s="38" t="str">
        <x:f>IF(F81="","",IFERROR(F81,0))</x:f>
      </x:c>
      <x:c r="L81" s="27" t="str"/>
    </x:row>
    <x:row r="82" ht="18.75" customHeight="1">
      <x:c r="A82" s="41"/>
      <x:c r="B82" s="27"/>
      <x:c r="C82" s="34"/>
      <x:c r="D82" s="34"/>
      <x:c r="E82" s="34"/>
      <x:c r="F82" s="43"/>
      <x:c r="G82" s="34"/>
      <x:c r="H82" s="34"/>
      <x:c r="I82" s="40" t="str">
        <x:f>IF(C82="","",IFERROR(H82/C82,0))</x:f>
      </x:c>
      <x:c r="J82" s="38" t="str">
        <x:f>IF(D82="","",IFERROR(E82/D82,0))</x:f>
      </x:c>
      <x:c r="K82" s="38" t="str">
        <x:f>IF(F82="","",IFERROR(F82,0))</x:f>
      </x:c>
      <x:c r="L82" s="27" t="str"/>
    </x:row>
    <x:row r="83" ht="18.75" customHeight="1">
      <x:c r="A83" s="41"/>
      <x:c r="B83" s="27"/>
      <x:c r="C83" s="34"/>
      <x:c r="D83" s="34"/>
      <x:c r="E83" s="34"/>
      <x:c r="F83" s="43"/>
      <x:c r="G83" s="34"/>
      <x:c r="H83" s="34"/>
      <x:c r="I83" s="40" t="str">
        <x:f>IF(C83="","",IFERROR(H83/C83,0))</x:f>
      </x:c>
      <x:c r="J83" s="38" t="str">
        <x:f>IF(D83="","",IFERROR(E83/D83,0))</x:f>
      </x:c>
      <x:c r="K83" s="38" t="str">
        <x:f>IF(F83="","",IFERROR(F83,0))</x:f>
      </x:c>
      <x:c r="L83" s="27" t="str"/>
    </x:row>
    <x:row r="84" ht="18.75" customHeight="1">
      <x:c r="A84" s="41"/>
      <x:c r="B84" s="27"/>
      <x:c r="C84" s="34"/>
      <x:c r="D84" s="34"/>
      <x:c r="E84" s="34"/>
      <x:c r="F84" s="43"/>
      <x:c r="G84" s="34"/>
      <x:c r="H84" s="34"/>
      <x:c r="I84" s="40" t="str">
        <x:f>IF(C84="","",IFERROR(H84/C84,0))</x:f>
      </x:c>
      <x:c r="J84" s="38" t="str">
        <x:f>IF(D84="","",IFERROR(E84/D84,0))</x:f>
      </x:c>
      <x:c r="K84" s="38" t="str">
        <x:f>IF(F84="","",IFERROR(F84,0))</x:f>
      </x:c>
      <x:c r="L84" s="27" t="str"/>
    </x:row>
    <x:row r="85" ht="18.75" customHeight="1">
      <x:c r="A85" s="41"/>
      <x:c r="B85" s="27"/>
      <x:c r="C85" s="34"/>
      <x:c r="D85" s="34"/>
      <x:c r="E85" s="34"/>
      <x:c r="F85" s="43"/>
      <x:c r="G85" s="34"/>
      <x:c r="H85" s="34"/>
      <x:c r="I85" s="40" t="str">
        <x:f>IF(C85="","",IFERROR(H85/C85,0))</x:f>
      </x:c>
      <x:c r="J85" s="38" t="str">
        <x:f>IF(D85="","",IFERROR(E85/D85,0))</x:f>
      </x:c>
      <x:c r="K85" s="38" t="str">
        <x:f>IF(F85="","",IFERROR(F85,0))</x:f>
      </x:c>
      <x:c r="L85" s="27" t="str"/>
    </x:row>
    <x:row r="86" ht="18.75" customHeight="1">
      <x:c r="A86" s="41"/>
      <x:c r="B86" s="27"/>
      <x:c r="C86" s="34"/>
      <x:c r="D86" s="34"/>
      <x:c r="E86" s="34"/>
      <x:c r="F86" s="43"/>
      <x:c r="G86" s="34"/>
      <x:c r="H86" s="34"/>
      <x:c r="I86" s="40" t="str">
        <x:f>IF(C86="","",IFERROR(H86/C86,0))</x:f>
      </x:c>
      <x:c r="J86" s="38" t="str">
        <x:f>IF(D86="","",IFERROR(E86/D86,0))</x:f>
      </x:c>
      <x:c r="K86" s="38" t="str">
        <x:f>IF(F86="","",IFERROR(F86,0))</x:f>
      </x:c>
      <x:c r="L86" s="27" t="str"/>
    </x:row>
    <x:row r="87" ht="18.75" customHeight="1">
      <x:c r="A87" s="41"/>
      <x:c r="B87" s="27"/>
      <x:c r="C87" s="34"/>
      <x:c r="D87" s="34"/>
      <x:c r="E87" s="34"/>
      <x:c r="F87" s="43"/>
      <x:c r="G87" s="34"/>
      <x:c r="H87" s="34"/>
      <x:c r="I87" s="40" t="str">
        <x:f>IF(C87="","",IFERROR(H87/C87,0))</x:f>
      </x:c>
      <x:c r="J87" s="38" t="str">
        <x:f>IF(D87="","",IFERROR(E87/D87,0))</x:f>
      </x:c>
      <x:c r="K87" s="38" t="str">
        <x:f>IF(F87="","",IFERROR(F87,0))</x:f>
      </x:c>
      <x:c r="L87" s="27" t="str"/>
    </x:row>
    <x:row r="88" ht="18.75" customHeight="1">
      <x:c r="A88" s="41"/>
      <x:c r="B88" s="27"/>
      <x:c r="C88" s="34"/>
      <x:c r="D88" s="34"/>
      <x:c r="E88" s="34"/>
      <x:c r="F88" s="43"/>
      <x:c r="G88" s="34"/>
      <x:c r="H88" s="34"/>
      <x:c r="I88" s="40" t="str">
        <x:f>IF(C88="","",IFERROR(H88/C88,0))</x:f>
      </x:c>
      <x:c r="J88" s="38" t="str">
        <x:f>IF(D88="","",IFERROR(E88/D88,0))</x:f>
      </x:c>
      <x:c r="K88" s="38" t="str">
        <x:f>IF(F88="","",IFERROR(F88,0))</x:f>
      </x:c>
      <x:c r="L88" s="27" t="str"/>
    </x:row>
    <x:row r="89" ht="18.75" customHeight="1">
      <x:c r="A89" s="41"/>
      <x:c r="B89" s="27"/>
      <x:c r="C89" s="34"/>
      <x:c r="D89" s="34"/>
      <x:c r="E89" s="34"/>
      <x:c r="F89" s="43"/>
      <x:c r="G89" s="34"/>
      <x:c r="H89" s="34"/>
      <x:c r="I89" s="40" t="str">
        <x:f>IF(C89="","",IFERROR(H89/C89,0))</x:f>
      </x:c>
      <x:c r="J89" s="38" t="str">
        <x:f>IF(D89="","",IFERROR(E89/D89,0))</x:f>
      </x:c>
      <x:c r="K89" s="38" t="str">
        <x:f>IF(F89="","",IFERROR(F89,0))</x:f>
      </x:c>
      <x:c r="L89" s="27" t="str"/>
    </x:row>
    <x:row r="90" ht="18.75" customHeight="1">
      <x:c r="A90" s="41"/>
      <x:c r="B90" s="27"/>
      <x:c r="C90" s="34"/>
      <x:c r="D90" s="34"/>
      <x:c r="E90" s="34"/>
      <x:c r="F90" s="43"/>
      <x:c r="G90" s="34"/>
      <x:c r="H90" s="34"/>
      <x:c r="I90" s="40" t="str">
        <x:f>IF(C90="","",IFERROR(H90/C90,0))</x:f>
      </x:c>
      <x:c r="J90" s="38" t="str">
        <x:f>IF(D90="","",IFERROR(E90/D90,0))</x:f>
      </x:c>
      <x:c r="K90" s="38" t="str">
        <x:f>IF(F90="","",IFERROR(F90,0))</x:f>
      </x:c>
      <x:c r="L90" s="27" t="str"/>
    </x:row>
    <x:row r="91" ht="18.75" customHeight="1">
      <x:c r="A91" s="41"/>
      <x:c r="B91" s="27"/>
      <x:c r="C91" s="34"/>
      <x:c r="D91" s="34"/>
      <x:c r="E91" s="34"/>
      <x:c r="F91" s="43"/>
      <x:c r="G91" s="34"/>
      <x:c r="H91" s="34"/>
      <x:c r="I91" s="40" t="str">
        <x:f>IF(C91="","",IFERROR(H91/C91,0))</x:f>
      </x:c>
      <x:c r="J91" s="38" t="str">
        <x:f>IF(D91="","",IFERROR(E91/D91,0))</x:f>
      </x:c>
      <x:c r="K91" s="38" t="str">
        <x:f>IF(F91="","",IFERROR(F91,0))</x:f>
      </x:c>
      <x:c r="L91" s="27" t="str"/>
    </x:row>
    <x:row r="92" ht="18.75" customHeight="1">
      <x:c r="A92" s="41"/>
      <x:c r="B92" s="27"/>
      <x:c r="C92" s="34"/>
      <x:c r="D92" s="34"/>
      <x:c r="E92" s="34"/>
      <x:c r="F92" s="43"/>
      <x:c r="G92" s="34"/>
      <x:c r="H92" s="34"/>
      <x:c r="I92" s="40" t="str">
        <x:f>IF(C92="","",IFERROR(H92/C92,0))</x:f>
      </x:c>
      <x:c r="J92" s="38" t="str">
        <x:f>IF(D92="","",IFERROR(E92/D92,0))</x:f>
      </x:c>
      <x:c r="K92" s="38" t="str">
        <x:f>IF(F92="","",IFERROR(F92,0))</x:f>
      </x:c>
      <x:c r="L92" s="27" t="str"/>
    </x:row>
    <x:row r="93" ht="18.75" customHeight="1">
      <x:c r="A93" s="41"/>
      <x:c r="B93" s="27"/>
      <x:c r="C93" s="34"/>
      <x:c r="D93" s="34"/>
      <x:c r="E93" s="34"/>
      <x:c r="F93" s="43"/>
      <x:c r="G93" s="34"/>
      <x:c r="H93" s="34"/>
      <x:c r="I93" s="40" t="str">
        <x:f>IF(C93="","",IFERROR(H93/C93,0))</x:f>
      </x:c>
      <x:c r="J93" s="38" t="str">
        <x:f>IF(D93="","",IFERROR(E93/D93,0))</x:f>
      </x:c>
      <x:c r="K93" s="38" t="str">
        <x:f>IF(F93="","",IFERROR(F93,0))</x:f>
      </x:c>
      <x:c r="L93" s="27" t="str"/>
    </x:row>
    <x:row r="94" ht="18.75" customHeight="1">
      <x:c r="A94" s="41"/>
      <x:c r="B94" s="27"/>
      <x:c r="C94" s="34"/>
      <x:c r="D94" s="34"/>
      <x:c r="E94" s="34"/>
      <x:c r="F94" s="43"/>
      <x:c r="G94" s="34"/>
      <x:c r="H94" s="34"/>
      <x:c r="I94" s="40" t="str">
        <x:f>IF(C94="","",IFERROR(H94/C94,0))</x:f>
      </x:c>
      <x:c r="J94" s="38" t="str">
        <x:f>IF(D94="","",IFERROR(E94/D94,0))</x:f>
      </x:c>
      <x:c r="K94" s="38" t="str">
        <x:f>IF(F94="","",IFERROR(F94,0))</x:f>
      </x:c>
      <x:c r="L94" s="27" t="str"/>
    </x:row>
    <x:row r="95" ht="18.75" customHeight="1">
      <x:c r="A95" s="41"/>
      <x:c r="B95" s="27"/>
      <x:c r="C95" s="34"/>
      <x:c r="D95" s="34"/>
      <x:c r="E95" s="34"/>
      <x:c r="F95" s="43"/>
      <x:c r="G95" s="34"/>
      <x:c r="H95" s="34"/>
      <x:c r="I95" s="40" t="str">
        <x:f>IF(C95="","",IFERROR(H95/C95,0))</x:f>
      </x:c>
      <x:c r="J95" s="38" t="str">
        <x:f>IF(D95="","",IFERROR(E95/D95,0))</x:f>
      </x:c>
      <x:c r="K95" s="38" t="str">
        <x:f>IF(F95="","",IFERROR(F95,0))</x:f>
      </x:c>
      <x:c r="L95" s="27" t="str"/>
    </x:row>
    <x:row r="96" ht="18.75" customHeight="1">
      <x:c r="A96" s="41"/>
      <x:c r="B96" s="27"/>
      <x:c r="C96" s="34"/>
      <x:c r="D96" s="34"/>
      <x:c r="E96" s="34"/>
      <x:c r="F96" s="43"/>
      <x:c r="G96" s="34"/>
      <x:c r="H96" s="34"/>
      <x:c r="I96" s="40" t="str">
        <x:f>IF(C96="","",IFERROR(H96/C96,0))</x:f>
      </x:c>
      <x:c r="J96" s="38" t="str">
        <x:f>IF(D96="","",IFERROR(E96/D96,0))</x:f>
      </x:c>
      <x:c r="K96" s="38" t="str">
        <x:f>IF(F96="","",IFERROR(F96,0))</x:f>
      </x:c>
      <x:c r="L96" s="27" t="str"/>
    </x:row>
    <x:row r="97" ht="18.75" customHeight="1">
      <x:c r="A97" s="41"/>
      <x:c r="B97" s="27"/>
      <x:c r="C97" s="34"/>
      <x:c r="D97" s="34"/>
      <x:c r="E97" s="34"/>
      <x:c r="F97" s="43"/>
      <x:c r="G97" s="34"/>
      <x:c r="H97" s="34"/>
      <x:c r="I97" s="40" t="str">
        <x:f>IF(C97="","",IFERROR(H97/C97,0))</x:f>
      </x:c>
      <x:c r="J97" s="38" t="str">
        <x:f>IF(D97="","",IFERROR(E97/D97,0))</x:f>
      </x:c>
      <x:c r="K97" s="38" t="str">
        <x:f>IF(F97="","",IFERROR(F97,0))</x:f>
      </x:c>
      <x:c r="L97" s="27" t="str"/>
    </x:row>
    <x:row r="98" ht="18.75" customHeight="1">
      <x:c r="A98" s="41"/>
      <x:c r="B98" s="27"/>
      <x:c r="C98" s="34"/>
      <x:c r="D98" s="34"/>
      <x:c r="E98" s="34"/>
      <x:c r="F98" s="43"/>
      <x:c r="G98" s="34"/>
      <x:c r="H98" s="34"/>
      <x:c r="I98" s="40" t="str">
        <x:f>IF(C98="","",IFERROR(H98/C98,0))</x:f>
      </x:c>
      <x:c r="J98" s="38" t="str">
        <x:f>IF(D98="","",IFERROR(E98/D98,0))</x:f>
      </x:c>
      <x:c r="K98" s="38" t="str">
        <x:f>IF(F98="","",IFERROR(F98,0))</x:f>
      </x:c>
      <x:c r="L98" s="27" t="str"/>
    </x:row>
    <x:row r="99" ht="18.75" customHeight="1">
      <x:c r="A99" s="41"/>
      <x:c r="B99" s="27"/>
      <x:c r="C99" s="34"/>
      <x:c r="D99" s="34"/>
      <x:c r="E99" s="34"/>
      <x:c r="F99" s="43"/>
      <x:c r="G99" s="34"/>
      <x:c r="H99" s="34"/>
      <x:c r="I99" s="40" t="str">
        <x:f>IF(C99="","",IFERROR(H99/C99,0))</x:f>
      </x:c>
      <x:c r="J99" s="38" t="str">
        <x:f>IF(D99="","",IFERROR(E99/D99,0))</x:f>
      </x:c>
      <x:c r="K99" s="38" t="str">
        <x:f>IF(F99="","",IFERROR(F99,0))</x:f>
      </x:c>
      <x:c r="L99" s="27" t="str"/>
    </x:row>
    <x:row r="100" ht="18.75" customHeight="1">
      <x:c r="A100" s="41"/>
      <x:c r="B100" s="27"/>
      <x:c r="C100" s="34"/>
      <x:c r="D100" s="34"/>
      <x:c r="E100" s="34"/>
      <x:c r="F100" s="43"/>
      <x:c r="G100" s="34"/>
      <x:c r="H100" s="34"/>
      <x:c r="I100" s="40" t="str">
        <x:f>IF(C100="","",IFERROR(H100/C100,0))</x:f>
      </x:c>
      <x:c r="J100" s="38" t="str">
        <x:f>IF(D100="","",IFERROR(E100/D100,0))</x:f>
      </x:c>
      <x:c r="K100" s="38" t="str">
        <x:f>IF(F100="","",IFERROR(F100,0))</x:f>
      </x:c>
      <x:c r="L100" s="27" t="str"/>
    </x:row>
    <x:row r="101" ht="18.75" customHeight="1">
      <x:c r="A101" s="41"/>
      <x:c r="B101" s="27"/>
      <x:c r="C101" s="34"/>
      <x:c r="D101" s="34"/>
      <x:c r="E101" s="34"/>
      <x:c r="F101" s="43"/>
      <x:c r="G101" s="34"/>
      <x:c r="H101" s="34"/>
      <x:c r="I101" s="40" t="str">
        <x:f>IF(C101="","",IFERROR(H101/C101,0))</x:f>
      </x:c>
      <x:c r="J101" s="38" t="str">
        <x:f>IF(D101="","",IFERROR(E101/D101,0))</x:f>
      </x:c>
      <x:c r="K101" s="38" t="str">
        <x:f>IF(F101="","",IFERROR(F101,0))</x:f>
      </x:c>
      <x:c r="L101" s="27" t="str"/>
    </x:row>
    <x:row r="102" ht="18.75" customHeight="1">
      <x:c r="A102" s="41"/>
      <x:c r="B102" s="27"/>
      <x:c r="C102" s="34"/>
      <x:c r="D102" s="34"/>
      <x:c r="E102" s="34"/>
      <x:c r="F102" s="43"/>
      <x:c r="G102" s="34"/>
      <x:c r="H102" s="34"/>
      <x:c r="I102" s="40" t="str">
        <x:f>IF(C102="","",IFERROR(H102/C102,0))</x:f>
      </x:c>
      <x:c r="J102" s="38" t="str">
        <x:f>IF(D102="","",IFERROR(E102/D102,0))</x:f>
      </x:c>
      <x:c r="K102" s="38" t="str">
        <x:f>IF(F102="","",IFERROR(F102,0))</x:f>
      </x:c>
      <x:c r="L102" s="27" t="str"/>
    </x:row>
    <x:row r="103" ht="18.75" customHeight="1">
      <x:c r="A103" s="41"/>
      <x:c r="B103" s="27"/>
      <x:c r="C103" s="34"/>
      <x:c r="D103" s="34"/>
      <x:c r="E103" s="34"/>
      <x:c r="F103" s="43"/>
      <x:c r="G103" s="34"/>
      <x:c r="H103" s="34"/>
      <x:c r="I103" s="40" t="str">
        <x:f>IF(C103="","",IFERROR(H103/C103,0))</x:f>
      </x:c>
      <x:c r="J103" s="38" t="str">
        <x:f>IF(D103="","",IFERROR(E103/D103,0))</x:f>
      </x:c>
      <x:c r="K103" s="38" t="str">
        <x:f>IF(F103="","",IFERROR(F103,0))</x:f>
      </x:c>
      <x:c r="L103" s="27" t="str"/>
    </x:row>
    <x:row r="104" ht="18.75" customHeight="1">
      <x:c r="A104" s="41"/>
      <x:c r="B104" s="27"/>
      <x:c r="C104" s="34"/>
      <x:c r="D104" s="34"/>
      <x:c r="E104" s="34"/>
      <x:c r="F104" s="43"/>
      <x:c r="G104" s="34"/>
      <x:c r="H104" s="34"/>
      <x:c r="I104" s="40" t="str">
        <x:f>IF(C104="","",IFERROR(H104/C104,0))</x:f>
      </x:c>
      <x:c r="J104" s="38" t="str">
        <x:f>IF(D104="","",IFERROR(E104/D104,0))</x:f>
      </x:c>
      <x:c r="K104" s="38" t="str">
        <x:f>IF(F104="","",IFERROR(F104,0))</x:f>
      </x:c>
      <x:c r="L104" s="27" t="str"/>
    </x:row>
    <x:row r="105" ht="18.75" customHeight="1">
      <x:c r="A105" s="41"/>
      <x:c r="B105" s="27"/>
      <x:c r="C105" s="34"/>
      <x:c r="D105" s="34"/>
      <x:c r="E105" s="34"/>
      <x:c r="F105" s="43"/>
      <x:c r="G105" s="34"/>
      <x:c r="H105" s="34"/>
      <x:c r="I105" s="40" t="str">
        <x:f>IF(C105="","",IFERROR(H105/C105,0))</x:f>
      </x:c>
      <x:c r="J105" s="38" t="str">
        <x:f>IF(D105="","",IFERROR(E105/D105,0))</x:f>
      </x:c>
      <x:c r="K105" s="38" t="str">
        <x:f>IF(F105="","",IFERROR(F105,0))</x:f>
      </x:c>
      <x:c r="L105" s="27" t="str"/>
    </x:row>
    <x:row r="106" ht="18.75" customHeight="1">
      <x:c r="A106" s="41"/>
      <x:c r="B106" s="27"/>
      <x:c r="C106" s="34"/>
      <x:c r="D106" s="34"/>
      <x:c r="E106" s="34"/>
      <x:c r="F106" s="43"/>
      <x:c r="G106" s="34"/>
      <x:c r="H106" s="34"/>
      <x:c r="I106" s="40" t="str">
        <x:f>IF(C106="","",IFERROR(H106/C106,0))</x:f>
      </x:c>
      <x:c r="J106" s="38" t="str">
        <x:f>IF(D106="","",IFERROR(E106/D106,0))</x:f>
      </x:c>
      <x:c r="K106" s="38" t="str">
        <x:f>IF(F106="","",IFERROR(F106,0))</x:f>
      </x:c>
      <x:c r="L106" s="27" t="str"/>
    </x:row>
    <x:row r="107" ht="18.75" customHeight="1">
      <x:c r="A107" s="41"/>
      <x:c r="B107" s="27"/>
      <x:c r="C107" s="34"/>
      <x:c r="D107" s="34"/>
      <x:c r="E107" s="34"/>
      <x:c r="F107" s="43"/>
      <x:c r="G107" s="34"/>
      <x:c r="H107" s="34"/>
      <x:c r="I107" s="40" t="str">
        <x:f>IF(C107="","",IFERROR(H107/C107,0))</x:f>
      </x:c>
      <x:c r="J107" s="38" t="str">
        <x:f>IF(D107="","",IFERROR(E107/D107,0))</x:f>
      </x:c>
      <x:c r="K107" s="38" t="str">
        <x:f>IF(F107="","",IFERROR(F107,0))</x:f>
      </x:c>
      <x:c r="L107" s="27" t="str"/>
    </x:row>
    <x:row r="108" ht="18.75" customHeight="1">
      <x:c r="A108" s="41"/>
      <x:c r="B108" s="27"/>
      <x:c r="C108" s="34"/>
      <x:c r="D108" s="34"/>
      <x:c r="E108" s="34"/>
      <x:c r="F108" s="43"/>
      <x:c r="G108" s="34"/>
      <x:c r="H108" s="34"/>
      <x:c r="I108" s="40" t="str">
        <x:f>IF(C108="","",IFERROR(H108/C108,0))</x:f>
      </x:c>
      <x:c r="J108" s="38" t="str">
        <x:f>IF(D108="","",IFERROR(E108/D108,0))</x:f>
      </x:c>
      <x:c r="K108" s="38" t="str">
        <x:f>IF(F108="","",IFERROR(F108,0))</x:f>
      </x:c>
      <x:c r="L108" s="27" t="str"/>
    </x:row>
    <x:row r="109" ht="18.75" customHeight="1">
      <x:c r="A109" s="41"/>
      <x:c r="B109" s="27"/>
      <x:c r="C109" s="34"/>
      <x:c r="D109" s="34"/>
      <x:c r="E109" s="34"/>
      <x:c r="F109" s="43"/>
      <x:c r="G109" s="34"/>
      <x:c r="H109" s="34"/>
      <x:c r="I109" s="40" t="str">
        <x:f>IF(C109="","",IFERROR(H109/C109,0))</x:f>
      </x:c>
      <x:c r="J109" s="38" t="str">
        <x:f>IF(D109="","",IFERROR(E109/D109,0))</x:f>
      </x:c>
      <x:c r="K109" s="38" t="str">
        <x:f>IF(F109="","",IFERROR(F109,0))</x:f>
      </x:c>
      <x:c r="L109" s="27" t="str"/>
    </x:row>
    <x:row r="110" ht="18.75" customHeight="1">
      <x:c r="A110" s="41"/>
      <x:c r="B110" s="27"/>
      <x:c r="C110" s="34"/>
      <x:c r="D110" s="34"/>
      <x:c r="E110" s="34"/>
      <x:c r="F110" s="43"/>
      <x:c r="G110" s="34"/>
      <x:c r="H110" s="34"/>
      <x:c r="I110" s="40" t="str">
        <x:f>IF(C110="","",IFERROR(H110/C110,0))</x:f>
      </x:c>
      <x:c r="J110" s="38" t="str">
        <x:f>IF(D110="","",IFERROR(E110/D110,0))</x:f>
      </x:c>
      <x:c r="K110" s="38" t="str">
        <x:f>IF(F110="","",IFERROR(F110,0))</x:f>
      </x:c>
      <x:c r="L110" s="27" t="str"/>
    </x:row>
    <x:row r="111" ht="18.75" customHeight="1">
      <x:c r="A111" s="41"/>
      <x:c r="B111" s="27"/>
      <x:c r="C111" s="34"/>
      <x:c r="D111" s="34"/>
      <x:c r="E111" s="34"/>
      <x:c r="F111" s="43"/>
      <x:c r="G111" s="34"/>
      <x:c r="H111" s="34"/>
      <x:c r="I111" s="40" t="str">
        <x:f>IF(C111="","",IFERROR(H111/C111,0))</x:f>
      </x:c>
      <x:c r="J111" s="38" t="str">
        <x:f>IF(D111="","",IFERROR(E111/D111,0))</x:f>
      </x:c>
      <x:c r="K111" s="38" t="str">
        <x:f>IF(F111="","",IFERROR(F111,0))</x:f>
      </x:c>
      <x:c r="L111" s="27" t="str"/>
    </x:row>
    <x:row r="112" ht="18.75" customHeight="1">
      <x:c r="A112" s="41"/>
      <x:c r="B112" s="27"/>
      <x:c r="C112" s="34"/>
      <x:c r="D112" s="34"/>
      <x:c r="E112" s="34"/>
      <x:c r="F112" s="43"/>
      <x:c r="G112" s="34"/>
      <x:c r="H112" s="34"/>
      <x:c r="I112" s="40" t="str">
        <x:f>IF(C112="","",IFERROR(H112/C112,0))</x:f>
      </x:c>
      <x:c r="J112" s="38" t="str">
        <x:f>IF(D112="","",IFERROR(E112/D112,0))</x:f>
      </x:c>
      <x:c r="K112" s="38" t="str">
        <x:f>IF(F112="","",IFERROR(F112,0))</x:f>
      </x:c>
      <x:c r="L112" s="27" t="str"/>
    </x:row>
    <x:row r="113" ht="18.75" customHeight="1">
      <x:c r="A113" s="41"/>
      <x:c r="B113" s="27"/>
      <x:c r="C113" s="34"/>
      <x:c r="D113" s="34"/>
      <x:c r="E113" s="34"/>
      <x:c r="F113" s="43"/>
      <x:c r="G113" s="34"/>
      <x:c r="H113" s="34"/>
      <x:c r="I113" s="40" t="str">
        <x:f>IF(C113="","",IFERROR(H113/C113,0))</x:f>
      </x:c>
      <x:c r="J113" s="38" t="str">
        <x:f>IF(D113="","",IFERROR(E113/D113,0))</x:f>
      </x:c>
      <x:c r="K113" s="38" t="str">
        <x:f>IF(F113="","",IFERROR(F113,0))</x:f>
      </x:c>
      <x:c r="L113" s="27" t="str"/>
    </x:row>
    <x:row r="114" ht="18.75" customHeight="1">
      <x:c r="A114" s="41"/>
      <x:c r="B114" s="27"/>
      <x:c r="C114" s="34"/>
      <x:c r="D114" s="34"/>
      <x:c r="E114" s="34"/>
      <x:c r="F114" s="43"/>
      <x:c r="G114" s="34"/>
      <x:c r="H114" s="34"/>
      <x:c r="I114" s="40" t="str">
        <x:f>IF(C114="","",IFERROR(H114/C114,0))</x:f>
      </x:c>
      <x:c r="J114" s="38" t="str">
        <x:f>IF(D114="","",IFERROR(E114/D114,0))</x:f>
      </x:c>
      <x:c r="K114" s="38" t="str">
        <x:f>IF(F114="","",IFERROR(F114,0))</x:f>
      </x:c>
      <x:c r="L114" s="27" t="str"/>
    </x:row>
    <x:row r="115" ht="18.75" customHeight="1">
      <x:c r="A115" s="41"/>
      <x:c r="B115" s="27"/>
      <x:c r="C115" s="34"/>
      <x:c r="D115" s="34"/>
      <x:c r="E115" s="34"/>
      <x:c r="F115" s="43"/>
      <x:c r="G115" s="34"/>
      <x:c r="H115" s="34"/>
      <x:c r="I115" s="40" t="str">
        <x:f>IF(C115="","",IFERROR(H115/C115,0))</x:f>
      </x:c>
      <x:c r="J115" s="38" t="str">
        <x:f>IF(D115="","",IFERROR(E115/D115,0))</x:f>
      </x:c>
      <x:c r="K115" s="38" t="str">
        <x:f>IF(F115="","",IFERROR(F115,0))</x:f>
      </x:c>
      <x:c r="L115" s="27" t="str"/>
    </x:row>
    <x:row r="116" ht="18.75" customHeight="1">
      <x:c r="A116" s="41"/>
      <x:c r="B116" s="27"/>
      <x:c r="C116" s="34"/>
      <x:c r="D116" s="34"/>
      <x:c r="E116" s="34"/>
      <x:c r="F116" s="43"/>
      <x:c r="G116" s="34"/>
      <x:c r="H116" s="34"/>
      <x:c r="I116" s="40" t="str">
        <x:f>IF(C116="","",IFERROR(H116/C116,0))</x:f>
      </x:c>
      <x:c r="J116" s="38" t="str">
        <x:f>IF(D116="","",IFERROR(E116/D116,0))</x:f>
      </x:c>
      <x:c r="K116" s="38" t="str">
        <x:f>IF(F116="","",IFERROR(F116,0))</x:f>
      </x:c>
      <x:c r="L116" s="27" t="str"/>
    </x:row>
    <x:row r="117" ht="18.75" customHeight="1">
      <x:c r="A117" s="41"/>
      <x:c r="B117" s="27"/>
      <x:c r="C117" s="34"/>
      <x:c r="D117" s="34"/>
      <x:c r="E117" s="34"/>
      <x:c r="F117" s="43"/>
      <x:c r="G117" s="34"/>
      <x:c r="H117" s="34"/>
      <x:c r="I117" s="40" t="str">
        <x:f>IF(C117="","",IFERROR(H117/C117,0))</x:f>
      </x:c>
      <x:c r="J117" s="38" t="str">
        <x:f>IF(D117="","",IFERROR(E117/D117,0))</x:f>
      </x:c>
      <x:c r="K117" s="38" t="str">
        <x:f>IF(F117="","",IFERROR(F117,0))</x:f>
      </x:c>
      <x:c r="L117" s="27" t="str"/>
    </x:row>
    <x:row r="118" ht="18.75" customHeight="1">
      <x:c r="A118" s="41"/>
      <x:c r="B118" s="27"/>
      <x:c r="C118" s="34"/>
      <x:c r="D118" s="34"/>
      <x:c r="E118" s="34"/>
      <x:c r="F118" s="43"/>
      <x:c r="G118" s="34"/>
      <x:c r="H118" s="34"/>
      <x:c r="I118" s="40" t="str">
        <x:f>IF(C118="","",IFERROR(H118/C118,0))</x:f>
      </x:c>
      <x:c r="J118" s="38" t="str">
        <x:f>IF(D118="","",IFERROR(E118/D118,0))</x:f>
      </x:c>
      <x:c r="K118" s="38" t="str">
        <x:f>IF(F118="","",IFERROR(F118,0))</x:f>
      </x:c>
      <x:c r="L118" s="27" t="str"/>
    </x:row>
    <x:row r="119" ht="18.75" customHeight="1">
      <x:c r="A119" s="41"/>
      <x:c r="B119" s="27"/>
      <x:c r="C119" s="34"/>
      <x:c r="D119" s="34"/>
      <x:c r="E119" s="34"/>
      <x:c r="F119" s="43"/>
      <x:c r="G119" s="34"/>
      <x:c r="H119" s="34"/>
      <x:c r="I119" s="40" t="str">
        <x:f>IF(C119="","",IFERROR(H119/C119,0))</x:f>
      </x:c>
      <x:c r="J119" s="38" t="str">
        <x:f>IF(D119="","",IFERROR(E119/D119,0))</x:f>
      </x:c>
      <x:c r="K119" s="38" t="str">
        <x:f>IF(F119="","",IFERROR(F119,0))</x:f>
      </x:c>
      <x:c r="L119" s="27" t="str"/>
    </x:row>
    <x:row r="120" ht="18.75" customHeight="1">
      <x:c r="A120" s="41"/>
      <x:c r="B120" s="27"/>
      <x:c r="C120" s="34"/>
      <x:c r="D120" s="34"/>
      <x:c r="E120" s="34"/>
      <x:c r="F120" s="43"/>
      <x:c r="G120" s="34"/>
      <x:c r="H120" s="34"/>
      <x:c r="I120" s="40" t="str">
        <x:f>IF(C120="","",IFERROR(H120/C120,0))</x:f>
      </x:c>
      <x:c r="J120" s="38" t="str">
        <x:f>IF(D120="","",IFERROR(E120/D120,0))</x:f>
      </x:c>
      <x:c r="K120" s="38" t="str">
        <x:f>IF(F120="","",IFERROR(F120,0))</x:f>
      </x:c>
      <x:c r="L120" s="27" t="str"/>
    </x:row>
    <x:row r="121" ht="18.75" customHeight="1">
      <x:c r="A121" s="41"/>
      <x:c r="B121" s="27"/>
      <x:c r="C121" s="34"/>
      <x:c r="D121" s="34"/>
      <x:c r="E121" s="34"/>
      <x:c r="F121" s="43"/>
      <x:c r="G121" s="34"/>
      <x:c r="H121" s="34"/>
      <x:c r="I121" s="40" t="str">
        <x:f>IF(C121="","",IFERROR(H121/C121,0))</x:f>
      </x:c>
      <x:c r="J121" s="38" t="str">
        <x:f>IF(D121="","",IFERROR(E121/D121,0))</x:f>
      </x:c>
      <x:c r="K121" s="38" t="str">
        <x:f>IF(F121="","",IFERROR(F121,0))</x:f>
      </x:c>
      <x:c r="L121" s="27" t="str"/>
    </x:row>
    <x:row r="122" ht="18.75" customHeight="1">
      <x:c r="A122" s="41"/>
      <x:c r="B122" s="27"/>
      <x:c r="C122" s="34"/>
      <x:c r="D122" s="34"/>
      <x:c r="E122" s="34"/>
      <x:c r="F122" s="43"/>
      <x:c r="G122" s="34"/>
      <x:c r="H122" s="34"/>
      <x:c r="I122" s="40" t="str">
        <x:f>IF(C122="","",IFERROR(H122/C122,0))</x:f>
      </x:c>
      <x:c r="J122" s="38" t="str">
        <x:f>IF(D122="","",IFERROR(E122/D122,0))</x:f>
      </x:c>
      <x:c r="K122" s="38" t="str">
        <x:f>IF(F122="","",IFERROR(F122,0))</x:f>
      </x:c>
      <x:c r="L122" s="27" t="str"/>
    </x:row>
    <x:row r="123" ht="18.75" customHeight="1">
      <x:c r="A123" s="41"/>
      <x:c r="B123" s="27"/>
      <x:c r="C123" s="34"/>
      <x:c r="D123" s="34"/>
      <x:c r="E123" s="34"/>
      <x:c r="F123" s="43"/>
      <x:c r="G123" s="34"/>
      <x:c r="H123" s="34"/>
      <x:c r="I123" s="40" t="str">
        <x:f>IF(C123="","",IFERROR(H123/C123,0))</x:f>
      </x:c>
      <x:c r="J123" s="38" t="str">
        <x:f>IF(D123="","",IFERROR(E123/D123,0))</x:f>
      </x:c>
      <x:c r="K123" s="38" t="str">
        <x:f>IF(F123="","",IFERROR(F123,0))</x:f>
      </x:c>
      <x:c r="L123" s="27" t="str"/>
    </x:row>
    <x:row r="124" ht="18.75" customHeight="1">
      <x:c r="A124" s="41"/>
      <x:c r="B124" s="27"/>
      <x:c r="C124" s="34"/>
      <x:c r="D124" s="34"/>
      <x:c r="E124" s="34"/>
      <x:c r="F124" s="43"/>
      <x:c r="G124" s="34"/>
      <x:c r="H124" s="34"/>
      <x:c r="I124" s="40" t="str">
        <x:f>IF(C124="","",IFERROR(H124/C124,0))</x:f>
      </x:c>
      <x:c r="J124" s="38" t="str">
        <x:f>IF(D124="","",IFERROR(E124/D124,0))</x:f>
      </x:c>
      <x:c r="K124" s="38" t="str">
        <x:f>IF(F124="","",IFERROR(F124,0))</x:f>
      </x:c>
      <x:c r="L124" s="27" t="str"/>
    </x:row>
    <x:row r="125" ht="18.75" customHeight="1">
      <x:c r="A125" s="41"/>
      <x:c r="B125" s="27"/>
      <x:c r="C125" s="34"/>
      <x:c r="D125" s="34"/>
      <x:c r="E125" s="34"/>
      <x:c r="F125" s="43"/>
      <x:c r="G125" s="34"/>
      <x:c r="H125" s="34"/>
      <x:c r="I125" s="40" t="str">
        <x:f>IF(C125="","",IFERROR(H125/C125,0))</x:f>
      </x:c>
      <x:c r="J125" s="38" t="str">
        <x:f>IF(D125="","",IFERROR(E125/D125,0))</x:f>
      </x:c>
      <x:c r="K125" s="38" t="str">
        <x:f>IF(F125="","",IFERROR(F125,0))</x:f>
      </x:c>
      <x:c r="L125" s="27" t="str"/>
    </x:row>
    <x:row r="126" ht="18.75" customHeight="1">
      <x:c r="A126" s="41"/>
      <x:c r="B126" s="27"/>
      <x:c r="C126" s="34"/>
      <x:c r="D126" s="34"/>
      <x:c r="E126" s="34"/>
      <x:c r="F126" s="43"/>
      <x:c r="G126" s="34"/>
      <x:c r="H126" s="34"/>
      <x:c r="I126" s="40" t="str">
        <x:f>IF(C126="","",IFERROR(H126/C126,0))</x:f>
      </x:c>
      <x:c r="J126" s="38" t="str">
        <x:f>IF(D126="","",IFERROR(E126/D126,0))</x:f>
      </x:c>
      <x:c r="K126" s="38" t="str">
        <x:f>IF(F126="","",IFERROR(F126,0))</x:f>
      </x:c>
      <x:c r="L126" s="27" t="str"/>
    </x:row>
    <x:row r="127" ht="18.75" customHeight="1">
      <x:c r="A127" s="41"/>
      <x:c r="B127" s="27"/>
      <x:c r="C127" s="34"/>
      <x:c r="D127" s="34"/>
      <x:c r="E127" s="34"/>
      <x:c r="F127" s="43"/>
      <x:c r="G127" s="34"/>
      <x:c r="H127" s="34"/>
      <x:c r="I127" s="40" t="str">
        <x:f>IF(C127="","",IFERROR(H127/C127,0))</x:f>
      </x:c>
      <x:c r="J127" s="38" t="str">
        <x:f>IF(D127="","",IFERROR(E127/D127,0))</x:f>
      </x:c>
      <x:c r="K127" s="38" t="str">
        <x:f>IF(F127="","",IFERROR(F127,0))</x:f>
      </x:c>
      <x:c r="L127" s="27" t="str"/>
    </x:row>
    <x:row r="128" ht="18.75" customHeight="1">
      <x:c r="A128" s="41"/>
      <x:c r="B128" s="27"/>
      <x:c r="C128" s="34"/>
      <x:c r="D128" s="34"/>
      <x:c r="E128" s="34"/>
      <x:c r="F128" s="43"/>
      <x:c r="G128" s="34"/>
      <x:c r="H128" s="34"/>
      <x:c r="I128" s="40" t="str">
        <x:f>IF(C128="","",IFERROR(H128/C128,0))</x:f>
      </x:c>
      <x:c r="J128" s="38" t="str">
        <x:f>IF(D128="","",IFERROR(E128/D128,0))</x:f>
      </x:c>
      <x:c r="K128" s="38" t="str">
        <x:f>IF(F128="","",IFERROR(F128,0))</x:f>
      </x:c>
      <x:c r="L128" s="27" t="str"/>
    </x:row>
    <x:row r="129" ht="18.75" customHeight="1">
      <x:c r="A129" s="41"/>
      <x:c r="B129" s="27"/>
      <x:c r="C129" s="34"/>
      <x:c r="D129" s="34"/>
      <x:c r="E129" s="34"/>
      <x:c r="F129" s="43"/>
      <x:c r="G129" s="34"/>
      <x:c r="H129" s="34"/>
      <x:c r="I129" s="40" t="str">
        <x:f>IF(C129="","",IFERROR(H129/C129,0))</x:f>
      </x:c>
      <x:c r="J129" s="38" t="str">
        <x:f>IF(D129="","",IFERROR(E129/D129,0))</x:f>
      </x:c>
      <x:c r="K129" s="38" t="str">
        <x:f>IF(F129="","",IFERROR(F129,0))</x:f>
      </x:c>
      <x:c r="L129" s="27" t="str"/>
    </x:row>
    <x:row r="130" ht="18.75" customHeight="1">
      <x:c r="A130" s="41"/>
      <x:c r="B130" s="27"/>
      <x:c r="C130" s="34"/>
      <x:c r="D130" s="34"/>
      <x:c r="E130" s="34"/>
      <x:c r="F130" s="43"/>
      <x:c r="G130" s="34"/>
      <x:c r="H130" s="34"/>
      <x:c r="I130" s="40" t="str">
        <x:f>IF(C130="","",IFERROR(H130/C130,0))</x:f>
      </x:c>
      <x:c r="J130" s="38" t="str">
        <x:f>IF(D130="","",IFERROR(E130/D130,0))</x:f>
      </x:c>
      <x:c r="K130" s="38" t="str">
        <x:f>IF(F130="","",IFERROR(F130,0))</x:f>
      </x:c>
      <x:c r="L130" s="27" t="str"/>
    </x:row>
    <x:row r="131" ht="18.75" customHeight="1">
      <x:c r="A131" s="41"/>
      <x:c r="B131" s="27"/>
      <x:c r="C131" s="34"/>
      <x:c r="D131" s="34"/>
      <x:c r="E131" s="34"/>
      <x:c r="F131" s="43"/>
      <x:c r="G131" s="34"/>
      <x:c r="H131" s="34"/>
      <x:c r="I131" s="40" t="str">
        <x:f>IF(C131="","",IFERROR(H131/C131,0))</x:f>
      </x:c>
      <x:c r="J131" s="38" t="str">
        <x:f>IF(D131="","",IFERROR(E131/D131,0))</x:f>
      </x:c>
      <x:c r="K131" s="38" t="str">
        <x:f>IF(F131="","",IFERROR(F131,0))</x:f>
      </x:c>
      <x:c r="L131" s="27" t="str"/>
    </x:row>
    <x:row r="132" ht="18.75" customHeight="1">
      <x:c r="A132" s="41"/>
      <x:c r="B132" s="27"/>
      <x:c r="C132" s="34"/>
      <x:c r="D132" s="34"/>
      <x:c r="E132" s="34"/>
      <x:c r="F132" s="43"/>
      <x:c r="G132" s="34"/>
      <x:c r="H132" s="34"/>
      <x:c r="I132" s="40" t="str">
        <x:f>IF(C132="","",IFERROR(H132/C132,0))</x:f>
      </x:c>
      <x:c r="J132" s="38" t="str">
        <x:f>IF(D132="","",IFERROR(E132/D132,0))</x:f>
      </x:c>
      <x:c r="K132" s="38" t="str">
        <x:f>IF(F132="","",IFERROR(F132,0))</x:f>
      </x:c>
      <x:c r="L132" s="27" t="str"/>
    </x:row>
    <x:row r="133" ht="18.75" customHeight="1">
      <x:c r="A133" s="41"/>
      <x:c r="B133" s="27"/>
      <x:c r="C133" s="34"/>
      <x:c r="D133" s="34"/>
      <x:c r="E133" s="34"/>
      <x:c r="F133" s="43"/>
      <x:c r="G133" s="34"/>
      <x:c r="H133" s="34"/>
      <x:c r="I133" s="40" t="str">
        <x:f>IF(C133="","",IFERROR(H133/C133,0))</x:f>
      </x:c>
      <x:c r="J133" s="38" t="str">
        <x:f>IF(D133="","",IFERROR(E133/D133,0))</x:f>
      </x:c>
      <x:c r="K133" s="38" t="str">
        <x:f>IF(F133="","",IFERROR(F133,0))</x:f>
      </x:c>
      <x:c r="L133" s="27" t="str"/>
    </x:row>
    <x:row r="134" ht="18.75" customHeight="1">
      <x:c r="A134" s="41"/>
      <x:c r="B134" s="27"/>
      <x:c r="C134" s="34"/>
      <x:c r="D134" s="34"/>
      <x:c r="E134" s="34"/>
      <x:c r="F134" s="43"/>
      <x:c r="G134" s="34"/>
      <x:c r="H134" s="34"/>
      <x:c r="I134" s="40" t="str">
        <x:f>IF(C134="","",IFERROR(H134/C134,0))</x:f>
      </x:c>
      <x:c r="J134" s="38" t="str">
        <x:f>IF(D134="","",IFERROR(E134/D134,0))</x:f>
      </x:c>
      <x:c r="K134" s="38" t="str">
        <x:f>IF(F134="","",IFERROR(F134,0))</x:f>
      </x:c>
      <x:c r="L134" s="27" t="str"/>
    </x:row>
    <x:row r="135" ht="18.75" customHeight="1">
      <x:c r="A135" s="41"/>
      <x:c r="B135" s="27"/>
      <x:c r="C135" s="34"/>
      <x:c r="D135" s="34"/>
      <x:c r="E135" s="34"/>
      <x:c r="F135" s="43"/>
      <x:c r="G135" s="34"/>
      <x:c r="H135" s="34"/>
      <x:c r="I135" s="40" t="str">
        <x:f>IF(C135="","",IFERROR(H135/C135,0))</x:f>
      </x:c>
      <x:c r="J135" s="38" t="str">
        <x:f>IF(D135="","",IFERROR(E135/D135,0))</x:f>
      </x:c>
      <x:c r="K135" s="38" t="str">
        <x:f>IF(F135="","",IFERROR(F135,0))</x:f>
      </x:c>
      <x:c r="L135" s="27" t="str"/>
    </x:row>
    <x:row r="136" ht="18.75" customHeight="1">
      <x:c r="A136" s="41"/>
      <x:c r="B136" s="27"/>
      <x:c r="C136" s="34"/>
      <x:c r="D136" s="34"/>
      <x:c r="E136" s="34"/>
      <x:c r="F136" s="43"/>
      <x:c r="G136" s="34"/>
      <x:c r="H136" s="34"/>
      <x:c r="I136" s="40" t="str">
        <x:f>IF(C136="","",IFERROR(H136/C136,0))</x:f>
      </x:c>
      <x:c r="J136" s="38" t="str">
        <x:f>IF(D136="","",IFERROR(E136/D136,0))</x:f>
      </x:c>
      <x:c r="K136" s="38" t="str">
        <x:f>IF(F136="","",IFERROR(F136,0))</x:f>
      </x:c>
      <x:c r="L136" s="27" t="str"/>
    </x:row>
    <x:row r="137" ht="18.75" customHeight="1">
      <x:c r="A137" s="41"/>
      <x:c r="B137" s="27"/>
      <x:c r="C137" s="34"/>
      <x:c r="D137" s="34"/>
      <x:c r="E137" s="34"/>
      <x:c r="F137" s="43"/>
      <x:c r="G137" s="34"/>
      <x:c r="H137" s="34"/>
      <x:c r="I137" s="40" t="str">
        <x:f>IF(C137="","",IFERROR(H137/C137,0))</x:f>
      </x:c>
      <x:c r="J137" s="38" t="str">
        <x:f>IF(D137="","",IFERROR(E137/D137,0))</x:f>
      </x:c>
      <x:c r="K137" s="38" t="str">
        <x:f>IF(F137="","",IFERROR(F137,0))</x:f>
      </x:c>
      <x:c r="L137" s="27" t="str"/>
    </x:row>
    <x:row r="138" ht="18.75" customHeight="1">
      <x:c r="A138" s="41"/>
      <x:c r="B138" s="27"/>
      <x:c r="C138" s="34"/>
      <x:c r="D138" s="34"/>
      <x:c r="E138" s="34"/>
      <x:c r="F138" s="43"/>
      <x:c r="G138" s="34"/>
      <x:c r="H138" s="34"/>
      <x:c r="I138" s="40" t="str">
        <x:f>IF(C138="","",IFERROR(H138/C138,0))</x:f>
      </x:c>
      <x:c r="J138" s="38" t="str">
        <x:f>IF(D138="","",IFERROR(E138/D138,0))</x:f>
      </x:c>
      <x:c r="K138" s="38" t="str">
        <x:f>IF(F138="","",IFERROR(F138,0))</x:f>
      </x:c>
      <x:c r="L138" s="27" t="str"/>
    </x:row>
    <x:row r="139" ht="18.75" customHeight="1">
      <x:c r="A139" s="41"/>
      <x:c r="B139" s="27"/>
      <x:c r="C139" s="34"/>
      <x:c r="D139" s="34"/>
      <x:c r="E139" s="34"/>
      <x:c r="F139" s="43"/>
      <x:c r="G139" s="34"/>
      <x:c r="H139" s="34"/>
      <x:c r="I139" s="40" t="str">
        <x:f>IF(C139="","",IFERROR(H139/C139,0))</x:f>
      </x:c>
      <x:c r="J139" s="38" t="str">
        <x:f>IF(D139="","",IFERROR(E139/D139,0))</x:f>
      </x:c>
      <x:c r="K139" s="38" t="str">
        <x:f>IF(F139="","",IFERROR(F139,0))</x:f>
      </x:c>
      <x:c r="L139" s="27" t="str"/>
    </x:row>
    <x:row r="140" ht="18.75" customHeight="1">
      <x:c r="A140" s="41"/>
      <x:c r="B140" s="27"/>
      <x:c r="C140" s="34"/>
      <x:c r="D140" s="34"/>
      <x:c r="E140" s="34"/>
      <x:c r="F140" s="43"/>
      <x:c r="G140" s="34"/>
      <x:c r="H140" s="34"/>
      <x:c r="I140" s="40" t="str">
        <x:f>IF(C140="","",IFERROR(H140/C140,0))</x:f>
      </x:c>
      <x:c r="J140" s="38" t="str">
        <x:f>IF(D140="","",IFERROR(E140/D140,0))</x:f>
      </x:c>
      <x:c r="K140" s="38" t="str">
        <x:f>IF(F140="","",IFERROR(F140,0))</x:f>
      </x:c>
      <x:c r="L140" s="27" t="str"/>
    </x:row>
    <x:row r="141" ht="18.75" customHeight="1">
      <x:c r="A141" s="41"/>
      <x:c r="B141" s="27"/>
      <x:c r="C141" s="34"/>
      <x:c r="D141" s="34"/>
      <x:c r="E141" s="34"/>
      <x:c r="F141" s="43"/>
      <x:c r="G141" s="34"/>
      <x:c r="H141" s="34"/>
      <x:c r="I141" s="40" t="str">
        <x:f>IF(C141="","",IFERROR(H141/C141,0))</x:f>
      </x:c>
      <x:c r="J141" s="38" t="str">
        <x:f>IF(D141="","",IFERROR(E141/D141,0))</x:f>
      </x:c>
      <x:c r="K141" s="38" t="str">
        <x:f>IF(F141="","",IFERROR(F141,0))</x:f>
      </x:c>
      <x:c r="L141" s="27" t="str"/>
    </x:row>
    <x:row r="142" ht="18.75" customHeight="1">
      <x:c r="A142" s="41"/>
      <x:c r="B142" s="27"/>
      <x:c r="C142" s="34"/>
      <x:c r="D142" s="34"/>
      <x:c r="E142" s="34"/>
      <x:c r="F142" s="43"/>
      <x:c r="G142" s="34"/>
      <x:c r="H142" s="34"/>
      <x:c r="I142" s="40" t="str">
        <x:f>IF(C142="","",IFERROR(H142/C142,0))</x:f>
      </x:c>
      <x:c r="J142" s="38" t="str">
        <x:f>IF(D142="","",IFERROR(E142/D142,0))</x:f>
      </x:c>
      <x:c r="K142" s="38" t="str">
        <x:f>IF(F142="","",IFERROR(F142,0))</x:f>
      </x:c>
      <x:c r="L142" s="27" t="str"/>
    </x:row>
    <x:row r="143" ht="18.75" customHeight="1">
      <x:c r="A143" s="41"/>
      <x:c r="B143" s="27"/>
      <x:c r="C143" s="34"/>
      <x:c r="D143" s="34"/>
      <x:c r="E143" s="34"/>
      <x:c r="F143" s="43"/>
      <x:c r="G143" s="34"/>
      <x:c r="H143" s="34"/>
      <x:c r="I143" s="40" t="str">
        <x:f>IF(C143="","",IFERROR(H143/C143,0))</x:f>
      </x:c>
      <x:c r="J143" s="38" t="str">
        <x:f>IF(D143="","",IFERROR(E143/D143,0))</x:f>
      </x:c>
      <x:c r="K143" s="38" t="str">
        <x:f>IF(F143="","",IFERROR(F143,0))</x:f>
      </x:c>
      <x:c r="L143" s="27" t="str"/>
    </x:row>
    <x:row r="144" ht="18.75" customHeight="1">
      <x:c r="A144" s="41"/>
      <x:c r="B144" s="27"/>
      <x:c r="C144" s="34"/>
      <x:c r="D144" s="34"/>
      <x:c r="E144" s="34"/>
      <x:c r="F144" s="43"/>
      <x:c r="G144" s="34"/>
      <x:c r="H144" s="34"/>
      <x:c r="I144" s="40" t="str">
        <x:f>IF(C144="","",IFERROR(H144/C144,0))</x:f>
      </x:c>
      <x:c r="J144" s="38" t="str">
        <x:f>IF(D144="","",IFERROR(E144/D144,0))</x:f>
      </x:c>
      <x:c r="K144" s="38" t="str">
        <x:f>IF(F144="","",IFERROR(F144,0))</x:f>
      </x:c>
      <x:c r="L144" s="27" t="str"/>
    </x:row>
    <x:row r="145" ht="18.75" customHeight="1">
      <x:c r="A145" s="41"/>
      <x:c r="B145" s="27"/>
      <x:c r="C145" s="34"/>
      <x:c r="D145" s="34"/>
      <x:c r="E145" s="34"/>
      <x:c r="F145" s="43"/>
      <x:c r="G145" s="34"/>
      <x:c r="H145" s="34"/>
      <x:c r="I145" s="40" t="str">
        <x:f>IF(C145="","",IFERROR(H145/C145,0))</x:f>
      </x:c>
      <x:c r="J145" s="38" t="str">
        <x:f>IF(D145="","",IFERROR(E145/D145,0))</x:f>
      </x:c>
      <x:c r="K145" s="38" t="str">
        <x:f>IF(F145="","",IFERROR(F145,0))</x:f>
      </x:c>
      <x:c r="L145" s="27" t="str"/>
    </x:row>
    <x:row r="146" ht="18.75" customHeight="1">
      <x:c r="A146" s="41"/>
      <x:c r="B146" s="27"/>
      <x:c r="C146" s="34"/>
      <x:c r="D146" s="34"/>
      <x:c r="E146" s="34"/>
      <x:c r="F146" s="43"/>
      <x:c r="G146" s="34"/>
      <x:c r="H146" s="34"/>
      <x:c r="I146" s="40" t="str">
        <x:f>IF(C146="","",IFERROR(H146/C146,0))</x:f>
      </x:c>
      <x:c r="J146" s="38" t="str">
        <x:f>IF(D146="","",IFERROR(E146/D146,0))</x:f>
      </x:c>
      <x:c r="K146" s="38" t="str">
        <x:f>IF(F146="","",IFERROR(F146,0))</x:f>
      </x:c>
      <x:c r="L146" s="27" t="str"/>
    </x:row>
    <x:row r="147" ht="18.75" customHeight="1">
      <x:c r="A147" s="41"/>
      <x:c r="B147" s="27"/>
      <x:c r="C147" s="34"/>
      <x:c r="D147" s="34"/>
      <x:c r="E147" s="34"/>
      <x:c r="F147" s="43"/>
      <x:c r="G147" s="34"/>
      <x:c r="H147" s="34"/>
      <x:c r="I147" s="40" t="str">
        <x:f>IF(C147="","",IFERROR(H147/C147,0))</x:f>
      </x:c>
      <x:c r="J147" s="38" t="str">
        <x:f>IF(D147="","",IFERROR(E147/D147,0))</x:f>
      </x:c>
      <x:c r="K147" s="38" t="str">
        <x:f>IF(F147="","",IFERROR(F147,0))</x:f>
      </x:c>
      <x:c r="L147" s="27" t="str"/>
    </x:row>
    <x:row r="148" ht="18.75" customHeight="1">
      <x:c r="A148" s="41"/>
      <x:c r="B148" s="27"/>
      <x:c r="C148" s="34"/>
      <x:c r="D148" s="34"/>
      <x:c r="E148" s="34"/>
      <x:c r="F148" s="43"/>
      <x:c r="G148" s="34"/>
      <x:c r="H148" s="34"/>
      <x:c r="I148" s="40" t="str">
        <x:f>IF(C148="","",IFERROR(H148/C148,0))</x:f>
      </x:c>
      <x:c r="J148" s="38" t="str">
        <x:f>IF(D148="","",IFERROR(E148/D148,0))</x:f>
      </x:c>
      <x:c r="K148" s="38" t="str">
        <x:f>IF(F148="","",IFERROR(F148,0))</x:f>
      </x:c>
      <x:c r="L148" s="27" t="str"/>
    </x:row>
    <x:row r="149" ht="18.75" customHeight="1">
      <x:c r="A149" s="41"/>
      <x:c r="B149" s="27"/>
      <x:c r="C149" s="34"/>
      <x:c r="D149" s="34"/>
      <x:c r="E149" s="34"/>
      <x:c r="F149" s="43"/>
      <x:c r="G149" s="34"/>
      <x:c r="H149" s="34"/>
      <x:c r="I149" s="40" t="str">
        <x:f>IF(C149="","",IFERROR(H149/C149,0))</x:f>
      </x:c>
      <x:c r="J149" s="38" t="str">
        <x:f>IF(D149="","",IFERROR(E149/D149,0))</x:f>
      </x:c>
      <x:c r="K149" s="38" t="str">
        <x:f>IF(F149="","",IFERROR(F149,0))</x:f>
      </x:c>
      <x:c r="L149" s="27" t="str"/>
    </x:row>
    <x:row r="150" ht="18.75" customHeight="1">
      <x:c r="A150" s="41"/>
      <x:c r="B150" s="27"/>
      <x:c r="C150" s="34"/>
      <x:c r="D150" s="34"/>
      <x:c r="E150" s="34"/>
      <x:c r="F150" s="43"/>
      <x:c r="G150" s="34"/>
      <x:c r="H150" s="34"/>
      <x:c r="I150" s="40" t="str">
        <x:f>IF(C150="","",IFERROR(H150/C150,0))</x:f>
      </x:c>
      <x:c r="J150" s="38" t="str">
        <x:f>IF(D150="","",IFERROR(E150/D150,0))</x:f>
      </x:c>
      <x:c r="K150" s="38" t="str">
        <x:f>IF(F150="","",IFERROR(F150,0))</x:f>
      </x:c>
      <x:c r="L150" s="27" t="str"/>
    </x:row>
    <x:row r="151" ht="18.75" customHeight="1">
      <x:c r="A151" s="41"/>
      <x:c r="B151" s="27"/>
      <x:c r="C151" s="34"/>
      <x:c r="D151" s="34"/>
      <x:c r="E151" s="34"/>
      <x:c r="F151" s="43"/>
      <x:c r="G151" s="34"/>
      <x:c r="H151" s="34"/>
      <x:c r="I151" s="40" t="str">
        <x:f>IF(C151="","",IFERROR(H151/C151,0))</x:f>
      </x:c>
      <x:c r="J151" s="38" t="str">
        <x:f>IF(D151="","",IFERROR(E151/D151,0))</x:f>
      </x:c>
      <x:c r="K151" s="38" t="str">
        <x:f>IF(F151="","",IFERROR(F151,0))</x:f>
      </x:c>
      <x:c r="L151" s="27" t="str"/>
    </x:row>
    <x:row r="152" ht="18.75" customHeight="1">
      <x:c r="A152" s="41"/>
      <x:c r="B152" s="27"/>
      <x:c r="C152" s="34"/>
      <x:c r="D152" s="34"/>
      <x:c r="E152" s="34"/>
      <x:c r="F152" s="43"/>
      <x:c r="G152" s="34"/>
      <x:c r="H152" s="34"/>
      <x:c r="I152" s="40" t="str">
        <x:f>IF(C152="","",IFERROR(H152/C152,0))</x:f>
      </x:c>
      <x:c r="J152" s="38" t="str">
        <x:f>IF(D152="","",IFERROR(E152/D152,0))</x:f>
      </x:c>
      <x:c r="K152" s="38" t="str">
        <x:f>IF(F152="","",IFERROR(F152,0))</x:f>
      </x:c>
      <x:c r="L152" s="27" t="str"/>
    </x:row>
    <x:row r="153" ht="18.75" customHeight="1">
      <x:c r="A153" s="41"/>
      <x:c r="B153" s="27"/>
      <x:c r="C153" s="34"/>
      <x:c r="D153" s="34"/>
      <x:c r="E153" s="34"/>
      <x:c r="F153" s="43"/>
      <x:c r="G153" s="34"/>
      <x:c r="H153" s="34"/>
      <x:c r="I153" s="40" t="str">
        <x:f>IF(C153="","",IFERROR(H153/C153,0))</x:f>
      </x:c>
      <x:c r="J153" s="38" t="str">
        <x:f>IF(D153="","",IFERROR(E153/D153,0))</x:f>
      </x:c>
      <x:c r="K153" s="38" t="str">
        <x:f>IF(F153="","",IFERROR(F153,0))</x:f>
      </x:c>
      <x:c r="L153" s="27" t="str"/>
    </x:row>
    <x:row r="154" ht="18.75" customHeight="1">
      <x:c r="A154" s="41"/>
      <x:c r="B154" s="27"/>
      <x:c r="C154" s="34"/>
      <x:c r="D154" s="34"/>
      <x:c r="E154" s="34"/>
      <x:c r="F154" s="43"/>
      <x:c r="G154" s="34"/>
      <x:c r="H154" s="34"/>
      <x:c r="I154" s="40" t="str">
        <x:f>IF(C154="","",IFERROR(H154/C154,0))</x:f>
      </x:c>
      <x:c r="J154" s="38" t="str">
        <x:f>IF(D154="","",IFERROR(E154/D154,0))</x:f>
      </x:c>
      <x:c r="K154" s="38" t="str">
        <x:f>IF(F154="","",IFERROR(F154,0))</x:f>
      </x:c>
      <x:c r="L154" s="27" t="str"/>
    </x:row>
    <x:row r="155" ht="18.75" customHeight="1">
      <x:c r="A155" s="41"/>
      <x:c r="B155" s="27"/>
      <x:c r="C155" s="34"/>
      <x:c r="D155" s="34"/>
      <x:c r="E155" s="34"/>
      <x:c r="F155" s="43"/>
      <x:c r="G155" s="34"/>
      <x:c r="H155" s="34"/>
      <x:c r="I155" s="40" t="str">
        <x:f>IF(C155="","",IFERROR(H155/C155,0))</x:f>
      </x:c>
      <x:c r="J155" s="38" t="str">
        <x:f>IF(D155="","",IFERROR(E155/D155,0))</x:f>
      </x:c>
      <x:c r="K155" s="38" t="str">
        <x:f>IF(F155="","",IFERROR(F155,0))</x:f>
      </x:c>
      <x:c r="L155" s="27" t="str"/>
    </x:row>
    <x:row r="156" ht="18.75" customHeight="1">
      <x:c r="A156" s="41"/>
      <x:c r="B156" s="27"/>
      <x:c r="C156" s="34"/>
      <x:c r="D156" s="34"/>
      <x:c r="E156" s="34"/>
      <x:c r="F156" s="43"/>
      <x:c r="G156" s="34"/>
      <x:c r="H156" s="34"/>
      <x:c r="I156" s="40" t="str">
        <x:f>IF(C156="","",IFERROR(H156/C156,0))</x:f>
      </x:c>
      <x:c r="J156" s="38" t="str">
        <x:f>IF(D156="","",IFERROR(E156/D156,0))</x:f>
      </x:c>
      <x:c r="K156" s="38" t="str">
        <x:f>IF(F156="","",IFERROR(F156,0))</x:f>
      </x:c>
      <x:c r="L156" s="27" t="str"/>
    </x:row>
    <x:row r="157" ht="18.75" customHeight="1">
      <x:c r="A157" s="41"/>
      <x:c r="B157" s="27"/>
      <x:c r="C157" s="34"/>
      <x:c r="D157" s="34"/>
      <x:c r="E157" s="34"/>
      <x:c r="F157" s="43"/>
      <x:c r="G157" s="34"/>
      <x:c r="H157" s="34"/>
      <x:c r="I157" s="40" t="str">
        <x:f>IF(C157="","",IFERROR(H157/C157,0))</x:f>
      </x:c>
      <x:c r="J157" s="38" t="str">
        <x:f>IF(D157="","",IFERROR(E157/D157,0))</x:f>
      </x:c>
      <x:c r="K157" s="38" t="str">
        <x:f>IF(F157="","",IFERROR(F157,0))</x:f>
      </x:c>
      <x:c r="L157" s="27" t="str"/>
    </x:row>
    <x:row r="158" ht="18.75" customHeight="1">
      <x:c r="A158" s="41"/>
      <x:c r="B158" s="27"/>
      <x:c r="C158" s="34"/>
      <x:c r="D158" s="34"/>
      <x:c r="E158" s="34"/>
      <x:c r="F158" s="43"/>
      <x:c r="G158" s="34"/>
      <x:c r="H158" s="34"/>
      <x:c r="I158" s="40" t="str">
        <x:f>IF(C158="","",IFERROR(H158/C158,0))</x:f>
      </x:c>
      <x:c r="J158" s="38" t="str">
        <x:f>IF(D158="","",IFERROR(E158/D158,0))</x:f>
      </x:c>
      <x:c r="K158" s="38" t="str">
        <x:f>IF(F158="","",IFERROR(F158,0))</x:f>
      </x:c>
      <x:c r="L158" s="27" t="str"/>
    </x:row>
    <x:row r="159" ht="18.75" customHeight="1">
      <x:c r="A159" s="41"/>
      <x:c r="B159" s="27"/>
      <x:c r="C159" s="34"/>
      <x:c r="D159" s="34"/>
      <x:c r="E159" s="34"/>
      <x:c r="F159" s="43"/>
      <x:c r="G159" s="34"/>
      <x:c r="H159" s="34"/>
      <x:c r="I159" s="40" t="str">
        <x:f>IF(C159="","",IFERROR(H159/C159,0))</x:f>
      </x:c>
      <x:c r="J159" s="38" t="str">
        <x:f>IF(D159="","",IFERROR(E159/D159,0))</x:f>
      </x:c>
      <x:c r="K159" s="38" t="str">
        <x:f>IF(F159="","",IFERROR(F159,0))</x:f>
      </x:c>
      <x:c r="L159" s="27" t="str"/>
    </x:row>
    <x:row r="160" ht="18.75" customHeight="1">
      <x:c r="A160" s="41"/>
      <x:c r="B160" s="27"/>
      <x:c r="C160" s="34"/>
      <x:c r="D160" s="34"/>
      <x:c r="E160" s="34"/>
      <x:c r="F160" s="43"/>
      <x:c r="G160" s="34"/>
      <x:c r="H160" s="34"/>
      <x:c r="I160" s="40" t="str">
        <x:f>IF(C160="","",IFERROR(H160/C160,0))</x:f>
      </x:c>
      <x:c r="J160" s="38" t="str">
        <x:f>IF(D160="","",IFERROR(E160/D160,0))</x:f>
      </x:c>
      <x:c r="K160" s="38" t="str">
        <x:f>IF(F160="","",IFERROR(F160,0))</x:f>
      </x:c>
      <x:c r="L160" s="27" t="str"/>
    </x:row>
    <x:row r="161" ht="18.75" customHeight="1">
      <x:c r="A161" s="41"/>
      <x:c r="B161" s="27"/>
      <x:c r="C161" s="34"/>
      <x:c r="D161" s="34"/>
      <x:c r="E161" s="34"/>
      <x:c r="F161" s="43"/>
      <x:c r="G161" s="34"/>
      <x:c r="H161" s="34"/>
      <x:c r="I161" s="40" t="str">
        <x:f>IF(C161="","",IFERROR(H161/C161,0))</x:f>
      </x:c>
      <x:c r="J161" s="38" t="str">
        <x:f>IF(D161="","",IFERROR(E161/D161,0))</x:f>
      </x:c>
      <x:c r="K161" s="38" t="str">
        <x:f>IF(F161="","",IFERROR(F161,0))</x:f>
      </x:c>
      <x:c r="L161" s="27" t="str"/>
    </x:row>
    <x:row r="162" ht="18.75" customHeight="1">
      <x:c r="A162" s="41"/>
      <x:c r="B162" s="27"/>
      <x:c r="C162" s="34"/>
      <x:c r="D162" s="34"/>
      <x:c r="E162" s="34"/>
      <x:c r="F162" s="43"/>
      <x:c r="G162" s="34"/>
      <x:c r="H162" s="34"/>
      <x:c r="I162" s="40" t="str">
        <x:f>IF(C162="","",IFERROR(H162/C162,0))</x:f>
      </x:c>
      <x:c r="J162" s="38" t="str">
        <x:f>IF(D162="","",IFERROR(E162/D162,0))</x:f>
      </x:c>
      <x:c r="K162" s="38" t="str">
        <x:f>IF(F162="","",IFERROR(F162,0))</x:f>
      </x:c>
      <x:c r="L162" s="27" t="str"/>
    </x:row>
    <x:row r="163" ht="18.75" customHeight="1">
      <x:c r="A163" s="41"/>
      <x:c r="B163" s="27"/>
      <x:c r="C163" s="34"/>
      <x:c r="D163" s="34"/>
      <x:c r="E163" s="34"/>
      <x:c r="F163" s="43"/>
      <x:c r="G163" s="34"/>
      <x:c r="H163" s="34"/>
      <x:c r="I163" s="40" t="str">
        <x:f>IF(C163="","",IFERROR(H163/C163,0))</x:f>
      </x:c>
      <x:c r="J163" s="38" t="str">
        <x:f>IF(D163="","",IFERROR(E163/D163,0))</x:f>
      </x:c>
      <x:c r="K163" s="38" t="str">
        <x:f>IF(F163="","",IFERROR(F163,0))</x:f>
      </x:c>
      <x:c r="L163" s="27" t="str"/>
    </x:row>
    <x:row r="164" ht="18.75" customHeight="1">
      <x:c r="A164" s="41"/>
      <x:c r="B164" s="27"/>
      <x:c r="C164" s="34"/>
      <x:c r="D164" s="34"/>
      <x:c r="E164" s="34"/>
      <x:c r="F164" s="43"/>
      <x:c r="G164" s="34"/>
      <x:c r="H164" s="34"/>
      <x:c r="I164" s="40" t="str">
        <x:f>IF(C164="","",IFERROR(H164/C164,0))</x:f>
      </x:c>
      <x:c r="J164" s="38" t="str">
        <x:f>IF(D164="","",IFERROR(E164/D164,0))</x:f>
      </x:c>
      <x:c r="K164" s="38" t="str">
        <x:f>IF(F164="","",IFERROR(F164,0))</x:f>
      </x:c>
      <x:c r="L164" s="27" t="str"/>
    </x:row>
    <x:row r="165" ht="18.75" customHeight="1">
      <x:c r="A165" s="41"/>
      <x:c r="B165" s="27"/>
      <x:c r="C165" s="34"/>
      <x:c r="D165" s="34"/>
      <x:c r="E165" s="34"/>
      <x:c r="F165" s="43"/>
      <x:c r="G165" s="34"/>
      <x:c r="H165" s="34"/>
      <x:c r="I165" s="40" t="str">
        <x:f>IF(C165="","",IFERROR(H165/C165,0))</x:f>
      </x:c>
      <x:c r="J165" s="38" t="str">
        <x:f>IF(D165="","",IFERROR(E165/D165,0))</x:f>
      </x:c>
      <x:c r="K165" s="38" t="str">
        <x:f>IF(F165="","",IFERROR(F165,0))</x:f>
      </x:c>
      <x:c r="L165" s="27" t="str"/>
    </x:row>
    <x:row r="166" ht="18.75" customHeight="1">
      <x:c r="A166" s="41"/>
      <x:c r="B166" s="27"/>
      <x:c r="C166" s="34"/>
      <x:c r="D166" s="34"/>
      <x:c r="E166" s="34"/>
      <x:c r="F166" s="43"/>
      <x:c r="G166" s="34"/>
      <x:c r="H166" s="34"/>
      <x:c r="I166" s="40" t="str">
        <x:f>IF(C166="","",IFERROR(H166/C166,0))</x:f>
      </x:c>
      <x:c r="J166" s="38" t="str">
        <x:f>IF(D166="","",IFERROR(E166/D166,0))</x:f>
      </x:c>
      <x:c r="K166" s="38" t="str">
        <x:f>IF(F166="","",IFERROR(F166,0))</x:f>
      </x:c>
      <x:c r="L166" s="27" t="str"/>
    </x:row>
    <x:row r="167" ht="18.75" customHeight="1">
      <x:c r="A167" s="41"/>
      <x:c r="B167" s="27"/>
      <x:c r="C167" s="34"/>
      <x:c r="D167" s="34"/>
      <x:c r="E167" s="34"/>
      <x:c r="F167" s="43"/>
      <x:c r="G167" s="34"/>
      <x:c r="H167" s="34"/>
      <x:c r="I167" s="40" t="str">
        <x:f>IF(C167="","",IFERROR(H167/C167,0))</x:f>
      </x:c>
      <x:c r="J167" s="38" t="str">
        <x:f>IF(D167="","",IFERROR(E167/D167,0))</x:f>
      </x:c>
      <x:c r="K167" s="38" t="str">
        <x:f>IF(F167="","",IFERROR(F167,0))</x:f>
      </x:c>
      <x:c r="L167" s="27" t="str"/>
    </x:row>
    <x:row r="168" ht="18.75" customHeight="1">
      <x:c r="A168" s="41"/>
      <x:c r="B168" s="27"/>
      <x:c r="C168" s="34"/>
      <x:c r="D168" s="34"/>
      <x:c r="E168" s="34"/>
      <x:c r="F168" s="43"/>
      <x:c r="G168" s="34"/>
      <x:c r="H168" s="34"/>
      <x:c r="I168" s="40" t="str">
        <x:f>IF(C168="","",IFERROR(H168/C168,0))</x:f>
      </x:c>
      <x:c r="J168" s="38" t="str">
        <x:f>IF(D168="","",IFERROR(E168/D168,0))</x:f>
      </x:c>
      <x:c r="K168" s="38" t="str">
        <x:f>IF(F168="","",IFERROR(F168,0))</x:f>
      </x:c>
      <x:c r="L168" s="27" t="str"/>
    </x:row>
    <x:row r="169" ht="18.75" customHeight="1">
      <x:c r="A169" s="41"/>
      <x:c r="B169" s="27"/>
      <x:c r="C169" s="34"/>
      <x:c r="D169" s="34"/>
      <x:c r="E169" s="34"/>
      <x:c r="F169" s="43"/>
      <x:c r="G169" s="34"/>
      <x:c r="H169" s="34"/>
      <x:c r="I169" s="40" t="str">
        <x:f>IF(C169="","",IFERROR(H169/C169,0))</x:f>
      </x:c>
      <x:c r="J169" s="38" t="str">
        <x:f>IF(D169="","",IFERROR(E169/D169,0))</x:f>
      </x:c>
      <x:c r="K169" s="38" t="str">
        <x:f>IF(F169="","",IFERROR(F169,0))</x:f>
      </x:c>
      <x:c r="L169" s="27" t="str"/>
    </x:row>
    <x:row r="170" ht="18.75" customHeight="1">
      <x:c r="A170" s="41"/>
      <x:c r="B170" s="27"/>
      <x:c r="C170" s="34"/>
      <x:c r="D170" s="34"/>
      <x:c r="E170" s="34"/>
      <x:c r="F170" s="43"/>
      <x:c r="G170" s="34"/>
      <x:c r="H170" s="34"/>
      <x:c r="I170" s="40" t="str">
        <x:f>IF(C170="","",IFERROR(H170/C170,0))</x:f>
      </x:c>
      <x:c r="J170" s="38" t="str">
        <x:f>IF(D170="","",IFERROR(E170/D170,0))</x:f>
      </x:c>
      <x:c r="K170" s="38" t="str">
        <x:f>IF(F170="","",IFERROR(F170,0))</x:f>
      </x:c>
      <x:c r="L170" s="27" t="str"/>
    </x:row>
    <x:row r="171" ht="18.75" customHeight="1">
      <x:c r="A171" s="41"/>
      <x:c r="B171" s="27"/>
      <x:c r="C171" s="34"/>
      <x:c r="D171" s="34"/>
      <x:c r="E171" s="34"/>
      <x:c r="F171" s="43"/>
      <x:c r="G171" s="34"/>
      <x:c r="H171" s="34"/>
      <x:c r="I171" s="40" t="str">
        <x:f>IF(C171="","",IFERROR(H171/C171,0))</x:f>
      </x:c>
      <x:c r="J171" s="38" t="str">
        <x:f>IF(D171="","",IFERROR(E171/D171,0))</x:f>
      </x:c>
      <x:c r="K171" s="38" t="str">
        <x:f>IF(F171="","",IFERROR(F171,0))</x:f>
      </x:c>
      <x:c r="L171" s="27" t="str"/>
    </x:row>
    <x:row r="172" ht="18.75" customHeight="1">
      <x:c r="A172" s="41"/>
      <x:c r="B172" s="27"/>
      <x:c r="C172" s="34"/>
      <x:c r="D172" s="34"/>
      <x:c r="E172" s="34"/>
      <x:c r="F172" s="43"/>
      <x:c r="G172" s="34"/>
      <x:c r="H172" s="34"/>
      <x:c r="I172" s="40" t="str">
        <x:f>IF(C172="","",IFERROR(H172/C172,0))</x:f>
      </x:c>
      <x:c r="J172" s="38" t="str">
        <x:f>IF(D172="","",IFERROR(E172/D172,0))</x:f>
      </x:c>
      <x:c r="K172" s="38" t="str">
        <x:f>IF(F172="","",IFERROR(F172,0))</x:f>
      </x:c>
      <x:c r="L172" s="27" t="str"/>
    </x:row>
    <x:row r="173" ht="18.75" customHeight="1">
      <x:c r="A173" s="41"/>
      <x:c r="B173" s="27"/>
      <x:c r="C173" s="34"/>
      <x:c r="D173" s="34"/>
      <x:c r="E173" s="34"/>
      <x:c r="F173" s="43"/>
      <x:c r="G173" s="34"/>
      <x:c r="H173" s="34"/>
      <x:c r="I173" s="40" t="str">
        <x:f>IF(C173="","",IFERROR(H173/C173,0))</x:f>
      </x:c>
      <x:c r="J173" s="38" t="str">
        <x:f>IF(D173="","",IFERROR(E173/D173,0))</x:f>
      </x:c>
      <x:c r="K173" s="38" t="str">
        <x:f>IF(F173="","",IFERROR(F173,0))</x:f>
      </x:c>
      <x:c r="L173" s="27" t="str"/>
    </x:row>
    <x:row r="174" ht="18.75" customHeight="1">
      <x:c r="A174" s="41"/>
      <x:c r="B174" s="27"/>
      <x:c r="C174" s="34"/>
      <x:c r="D174" s="34"/>
      <x:c r="E174" s="34"/>
      <x:c r="F174" s="43"/>
      <x:c r="G174" s="34"/>
      <x:c r="H174" s="34"/>
      <x:c r="I174" s="40" t="str">
        <x:f>IF(C174="","",IFERROR(H174/C174,0))</x:f>
      </x:c>
      <x:c r="J174" s="38" t="str">
        <x:f>IF(D174="","",IFERROR(E174/D174,0))</x:f>
      </x:c>
      <x:c r="K174" s="38" t="str">
        <x:f>IF(F174="","",IFERROR(F174,0))</x:f>
      </x:c>
      <x:c r="L174" s="27" t="str"/>
    </x:row>
    <x:row r="175" ht="18.75" customHeight="1">
      <x:c r="A175" s="41"/>
      <x:c r="B175" s="27"/>
      <x:c r="C175" s="34"/>
      <x:c r="D175" s="34"/>
      <x:c r="E175" s="34"/>
      <x:c r="F175" s="43"/>
      <x:c r="G175" s="34"/>
      <x:c r="H175" s="34"/>
      <x:c r="I175" s="40" t="str">
        <x:f>IF(C175="","",IFERROR(H175/C175,0))</x:f>
      </x:c>
      <x:c r="J175" s="38" t="str">
        <x:f>IF(D175="","",IFERROR(E175/D175,0))</x:f>
      </x:c>
      <x:c r="K175" s="38" t="str">
        <x:f>IF(F175="","",IFERROR(F175,0))</x:f>
      </x:c>
      <x:c r="L175" s="27" t="str"/>
    </x:row>
    <x:row r="176" ht="18.75" customHeight="1">
      <x:c r="A176" s="41"/>
      <x:c r="B176" s="27"/>
      <x:c r="C176" s="34"/>
      <x:c r="D176" s="34"/>
      <x:c r="E176" s="34"/>
      <x:c r="F176" s="43"/>
      <x:c r="G176" s="34"/>
      <x:c r="H176" s="34"/>
      <x:c r="I176" s="40" t="str">
        <x:f>IF(C176="","",IFERROR(H176/C176,0))</x:f>
      </x:c>
      <x:c r="J176" s="38" t="str">
        <x:f>IF(D176="","",IFERROR(E176/D176,0))</x:f>
      </x:c>
      <x:c r="K176" s="38" t="str">
        <x:f>IF(F176="","",IFERROR(F176,0))</x:f>
      </x:c>
      <x:c r="L176" s="27" t="str"/>
    </x:row>
    <x:row r="177" ht="18.75" customHeight="1">
      <x:c r="A177" s="41"/>
      <x:c r="B177" s="27"/>
      <x:c r="C177" s="34"/>
      <x:c r="D177" s="34"/>
      <x:c r="E177" s="34"/>
      <x:c r="F177" s="43"/>
      <x:c r="G177" s="34"/>
      <x:c r="H177" s="34"/>
      <x:c r="I177" s="40" t="str">
        <x:f>IF(C177="","",IFERROR(H177/C177,0))</x:f>
      </x:c>
      <x:c r="J177" s="38" t="str">
        <x:f>IF(D177="","",IFERROR(E177/D177,0))</x:f>
      </x:c>
      <x:c r="K177" s="38" t="str">
        <x:f>IF(F177="","",IFERROR(F177,0))</x:f>
      </x:c>
      <x:c r="L177" s="27" t="str"/>
    </x:row>
    <x:row r="178" ht="18.75" customHeight="1">
      <x:c r="A178" s="41"/>
      <x:c r="B178" s="27"/>
      <x:c r="C178" s="34"/>
      <x:c r="D178" s="34"/>
      <x:c r="E178" s="34"/>
      <x:c r="F178" s="43"/>
      <x:c r="G178" s="34"/>
      <x:c r="H178" s="34"/>
      <x:c r="I178" s="40" t="str">
        <x:f>IF(C178="","",IFERROR(H178/C178,0))</x:f>
      </x:c>
      <x:c r="J178" s="38" t="str">
        <x:f>IF(D178="","",IFERROR(E178/D178,0))</x:f>
      </x:c>
      <x:c r="K178" s="38" t="str">
        <x:f>IF(F178="","",IFERROR(F178,0))</x:f>
      </x:c>
      <x:c r="L178" s="27" t="str"/>
    </x:row>
    <x:row r="179" ht="18.75" customHeight="1">
      <x:c r="A179" s="41"/>
      <x:c r="B179" s="27"/>
      <x:c r="C179" s="34"/>
      <x:c r="D179" s="34"/>
      <x:c r="E179" s="34"/>
      <x:c r="F179" s="43"/>
      <x:c r="G179" s="34"/>
      <x:c r="H179" s="34"/>
      <x:c r="I179" s="40" t="str">
        <x:f>IF(C179="","",IFERROR(H179/C179,0))</x:f>
      </x:c>
      <x:c r="J179" s="38" t="str">
        <x:f>IF(D179="","",IFERROR(E179/D179,0))</x:f>
      </x:c>
      <x:c r="K179" s="38" t="str">
        <x:f>IF(F179="","",IFERROR(F179,0))</x:f>
      </x:c>
      <x:c r="L179" s="27" t="str"/>
    </x:row>
    <x:row r="180" ht="18.75" customHeight="1">
      <x:c r="A180" s="41"/>
      <x:c r="B180" s="27"/>
      <x:c r="C180" s="34"/>
      <x:c r="D180" s="34"/>
      <x:c r="E180" s="34"/>
      <x:c r="F180" s="43"/>
      <x:c r="G180" s="34"/>
      <x:c r="H180" s="34"/>
      <x:c r="I180" s="40" t="str">
        <x:f>IF(C180="","",IFERROR(H180/C180,0))</x:f>
      </x:c>
      <x:c r="J180" s="38" t="str">
        <x:f>IF(D180="","",IFERROR(E180/D180,0))</x:f>
      </x:c>
      <x:c r="K180" s="38" t="str">
        <x:f>IF(F180="","",IFERROR(F180,0))</x:f>
      </x:c>
      <x:c r="L180" s="27" t="str"/>
    </x:row>
    <x:row r="181" ht="18.75" customHeight="1">
      <x:c r="A181" s="41"/>
      <x:c r="B181" s="27"/>
      <x:c r="C181" s="34"/>
      <x:c r="D181" s="34"/>
      <x:c r="E181" s="34"/>
      <x:c r="F181" s="43"/>
      <x:c r="G181" s="34"/>
      <x:c r="H181" s="34"/>
      <x:c r="I181" s="40" t="str">
        <x:f>IF(C181="","",IFERROR(H181/C181,0))</x:f>
      </x:c>
      <x:c r="J181" s="38" t="str">
        <x:f>IF(D181="","",IFERROR(E181/D181,0))</x:f>
      </x:c>
      <x:c r="K181" s="38" t="str">
        <x:f>IF(F181="","",IFERROR(F181,0))</x:f>
      </x:c>
      <x:c r="L181" s="27" t="str"/>
    </x:row>
    <x:row r="182" ht="18.75" customHeight="1">
      <x:c r="A182" s="41"/>
      <x:c r="B182" s="27"/>
      <x:c r="C182" s="34"/>
      <x:c r="D182" s="34"/>
      <x:c r="E182" s="34"/>
      <x:c r="F182" s="43"/>
      <x:c r="G182" s="34"/>
      <x:c r="H182" s="34"/>
      <x:c r="I182" s="40" t="str">
        <x:f>IF(C182="","",IFERROR(H182/C182,0))</x:f>
      </x:c>
      <x:c r="J182" s="38" t="str">
        <x:f>IF(D182="","",IFERROR(E182/D182,0))</x:f>
      </x:c>
      <x:c r="K182" s="38" t="str">
        <x:f>IF(F182="","",IFERROR(F182,0))</x:f>
      </x:c>
      <x:c r="L182" s="27" t="str"/>
    </x:row>
    <x:row r="183" ht="18.75" customHeight="1">
      <x:c r="A183" s="41"/>
      <x:c r="B183" s="27"/>
      <x:c r="C183" s="34"/>
      <x:c r="D183" s="34"/>
      <x:c r="E183" s="34"/>
      <x:c r="F183" s="43"/>
      <x:c r="G183" s="34"/>
      <x:c r="H183" s="34"/>
      <x:c r="I183" s="40" t="str">
        <x:f>IF(C183="","",IFERROR(H183/C183,0))</x:f>
      </x:c>
      <x:c r="J183" s="38" t="str">
        <x:f>IF(D183="","",IFERROR(E183/D183,0))</x:f>
      </x:c>
      <x:c r="K183" s="38" t="str">
        <x:f>IF(F183="","",IFERROR(F183,0))</x:f>
      </x:c>
      <x:c r="L183" s="27" t="str"/>
    </x:row>
    <x:row r="184" ht="18.75" customHeight="1">
      <x:c r="A184" s="41"/>
      <x:c r="B184" s="27"/>
      <x:c r="C184" s="34"/>
      <x:c r="D184" s="34"/>
      <x:c r="E184" s="34"/>
      <x:c r="F184" s="43"/>
      <x:c r="G184" s="34"/>
      <x:c r="H184" s="34"/>
      <x:c r="I184" s="40" t="str">
        <x:f>IF(C184="","",IFERROR(H184/C184,0))</x:f>
      </x:c>
      <x:c r="J184" s="38" t="str">
        <x:f>IF(D184="","",IFERROR(E184/D184,0))</x:f>
      </x:c>
      <x:c r="K184" s="38" t="str">
        <x:f>IF(F184="","",IFERROR(F184,0))</x:f>
      </x:c>
      <x:c r="L184" s="27" t="str"/>
    </x:row>
    <x:row r="185" ht="18.75" customHeight="1">
      <x:c r="A185" s="41"/>
      <x:c r="B185" s="27"/>
      <x:c r="C185" s="34"/>
      <x:c r="D185" s="34"/>
      <x:c r="E185" s="34"/>
      <x:c r="F185" s="43"/>
      <x:c r="G185" s="34"/>
      <x:c r="H185" s="34"/>
      <x:c r="I185" s="40" t="str">
        <x:f>IF(C185="","",IFERROR(H185/C185,0))</x:f>
      </x:c>
      <x:c r="J185" s="38" t="str">
        <x:f>IF(D185="","",IFERROR(E185/D185,0))</x:f>
      </x:c>
      <x:c r="K185" s="38" t="str">
        <x:f>IF(F185="","",IFERROR(F185,0))</x:f>
      </x:c>
      <x:c r="L185" s="27" t="str"/>
    </x:row>
    <x:row r="186" ht="18.75" customHeight="1">
      <x:c r="A186" s="41"/>
      <x:c r="B186" s="27"/>
      <x:c r="C186" s="34"/>
      <x:c r="D186" s="34"/>
      <x:c r="E186" s="34"/>
      <x:c r="F186" s="43"/>
      <x:c r="G186" s="34"/>
      <x:c r="H186" s="34"/>
      <x:c r="I186" s="40" t="str">
        <x:f>IF(C186="","",IFERROR(H186/C186,0))</x:f>
      </x:c>
      <x:c r="J186" s="38" t="str">
        <x:f>IF(D186="","",IFERROR(E186/D186,0))</x:f>
      </x:c>
      <x:c r="K186" s="38" t="str">
        <x:f>IF(F186="","",IFERROR(F186,0))</x:f>
      </x:c>
      <x:c r="L186" s="27" t="str"/>
    </x:row>
    <x:row r="187" ht="18.75" customHeight="1">
      <x:c r="A187" s="41"/>
      <x:c r="B187" s="27"/>
      <x:c r="C187" s="34"/>
      <x:c r="D187" s="34"/>
      <x:c r="E187" s="34"/>
      <x:c r="F187" s="43"/>
      <x:c r="G187" s="34"/>
      <x:c r="H187" s="34"/>
      <x:c r="I187" s="40" t="str">
        <x:f>IF(C187="","",IFERROR(H187/C187,0))</x:f>
      </x:c>
      <x:c r="J187" s="38" t="str">
        <x:f>IF(D187="","",IFERROR(E187/D187,0))</x:f>
      </x:c>
      <x:c r="K187" s="38" t="str">
        <x:f>IF(F187="","",IFERROR(F187,0))</x:f>
      </x:c>
      <x:c r="L187" s="27" t="str"/>
    </x:row>
    <x:row r="188" ht="18.75" customHeight="1">
      <x:c r="A188" s="41"/>
      <x:c r="B188" s="27"/>
      <x:c r="C188" s="34"/>
      <x:c r="D188" s="34"/>
      <x:c r="E188" s="34"/>
      <x:c r="F188" s="43"/>
      <x:c r="G188" s="34"/>
      <x:c r="H188" s="34"/>
      <x:c r="I188" s="40" t="str">
        <x:f>IF(C188="","",IFERROR(H188/C188,0))</x:f>
      </x:c>
      <x:c r="J188" s="38" t="str">
        <x:f>IF(D188="","",IFERROR(E188/D188,0))</x:f>
      </x:c>
      <x:c r="K188" s="38" t="str">
        <x:f>IF(F188="","",IFERROR(F188,0))</x:f>
      </x:c>
      <x:c r="L188" s="27" t="str"/>
    </x:row>
    <x:row r="189" ht="18.75" customHeight="1">
      <x:c r="A189" s="41"/>
      <x:c r="B189" s="27"/>
      <x:c r="C189" s="34"/>
      <x:c r="D189" s="34"/>
      <x:c r="E189" s="34"/>
      <x:c r="F189" s="43"/>
      <x:c r="G189" s="34"/>
      <x:c r="H189" s="34"/>
      <x:c r="I189" s="40" t="str">
        <x:f>IF(C189="","",IFERROR(H189/C189,0))</x:f>
      </x:c>
      <x:c r="J189" s="38" t="str">
        <x:f>IF(D189="","",IFERROR(E189/D189,0))</x:f>
      </x:c>
      <x:c r="K189" s="38" t="str">
        <x:f>IF(F189="","",IFERROR(F189,0))</x:f>
      </x:c>
      <x:c r="L189" s="27" t="str"/>
    </x:row>
    <x:row r="190" ht="18.75" customHeight="1">
      <x:c r="A190" s="41"/>
      <x:c r="B190" s="27"/>
      <x:c r="C190" s="34"/>
      <x:c r="D190" s="34"/>
      <x:c r="E190" s="34"/>
      <x:c r="F190" s="43"/>
      <x:c r="G190" s="34"/>
      <x:c r="H190" s="34"/>
      <x:c r="I190" s="40" t="str">
        <x:f>IF(C190="","",IFERROR(H190/C190,0))</x:f>
      </x:c>
      <x:c r="J190" s="38" t="str">
        <x:f>IF(D190="","",IFERROR(E190/D190,0))</x:f>
      </x:c>
      <x:c r="K190" s="38" t="str">
        <x:f>IF(F190="","",IFERROR(F190,0))</x:f>
      </x:c>
      <x:c r="L190" s="27" t="str"/>
    </x:row>
    <x:row r="191" ht="18.75" customHeight="1">
      <x:c r="A191" s="41"/>
      <x:c r="B191" s="27"/>
      <x:c r="C191" s="34"/>
      <x:c r="D191" s="34"/>
      <x:c r="E191" s="34"/>
      <x:c r="F191" s="43"/>
      <x:c r="G191" s="34"/>
      <x:c r="H191" s="34"/>
      <x:c r="I191" s="40" t="str">
        <x:f>IF(C191="","",IFERROR(H191/C191,0))</x:f>
      </x:c>
      <x:c r="J191" s="38" t="str">
        <x:f>IF(D191="","",IFERROR(E191/D191,0))</x:f>
      </x:c>
      <x:c r="K191" s="38" t="str">
        <x:f>IF(F191="","",IFERROR(F191,0))</x:f>
      </x:c>
      <x:c r="L191" s="27" t="str"/>
    </x:row>
    <x:row r="192" ht="18.75" customHeight="1">
      <x:c r="A192" s="41"/>
      <x:c r="B192" s="27"/>
      <x:c r="C192" s="34"/>
      <x:c r="D192" s="34"/>
      <x:c r="E192" s="34"/>
      <x:c r="F192" s="43"/>
      <x:c r="G192" s="34"/>
      <x:c r="H192" s="34"/>
      <x:c r="I192" s="40" t="str">
        <x:f>IF(C192="","",IFERROR(H192/C192,0))</x:f>
      </x:c>
      <x:c r="J192" s="38" t="str">
        <x:f>IF(D192="","",IFERROR(E192/D192,0))</x:f>
      </x:c>
      <x:c r="K192" s="38" t="str">
        <x:f>IF(F192="","",IFERROR(F192,0))</x:f>
      </x:c>
      <x:c r="L192" s="27" t="str"/>
    </x:row>
    <x:row r="193" ht="18.75" customHeight="1">
      <x:c r="A193" s="41"/>
      <x:c r="B193" s="27"/>
      <x:c r="C193" s="34"/>
      <x:c r="D193" s="34"/>
      <x:c r="E193" s="34"/>
      <x:c r="F193" s="43"/>
      <x:c r="G193" s="34"/>
      <x:c r="H193" s="34"/>
      <x:c r="I193" s="40" t="str">
        <x:f>IF(C193="","",IFERROR(H193/C193,0))</x:f>
      </x:c>
      <x:c r="J193" s="38" t="str">
        <x:f>IF(D193="","",IFERROR(E193/D193,0))</x:f>
      </x:c>
      <x:c r="K193" s="38" t="str">
        <x:f>IF(F193="","",IFERROR(F193,0))</x:f>
      </x:c>
      <x:c r="L193" s="27" t="str"/>
    </x:row>
    <x:row r="194" ht="18.75" customHeight="1">
      <x:c r="A194" s="41"/>
      <x:c r="B194" s="27"/>
      <x:c r="C194" s="34"/>
      <x:c r="D194" s="34"/>
      <x:c r="E194" s="34"/>
      <x:c r="F194" s="43"/>
      <x:c r="G194" s="34"/>
      <x:c r="H194" s="34"/>
      <x:c r="I194" s="40" t="str">
        <x:f>IF(C194="","",IFERROR(H194/C194,0))</x:f>
      </x:c>
      <x:c r="J194" s="38" t="str">
        <x:f>IF(D194="","",IFERROR(E194/D194,0))</x:f>
      </x:c>
      <x:c r="K194" s="38" t="str">
        <x:f>IF(F194="","",IFERROR(F194,0))</x:f>
      </x:c>
      <x:c r="L194" s="27" t="str"/>
    </x:row>
    <x:row r="195" ht="18.75" customHeight="1">
      <x:c r="A195" s="41"/>
      <x:c r="B195" s="27"/>
      <x:c r="C195" s="34"/>
      <x:c r="D195" s="34"/>
      <x:c r="E195" s="34"/>
      <x:c r="F195" s="43"/>
      <x:c r="G195" s="34"/>
      <x:c r="H195" s="34"/>
      <x:c r="I195" s="40" t="str">
        <x:f>IF(C195="","",IFERROR(H195/C195,0))</x:f>
      </x:c>
      <x:c r="J195" s="38" t="str">
        <x:f>IF(D195="","",IFERROR(E195/D195,0))</x:f>
      </x:c>
      <x:c r="K195" s="38" t="str">
        <x:f>IF(F195="","",IFERROR(F195,0))</x:f>
      </x:c>
      <x:c r="L195" s="27" t="str"/>
    </x:row>
    <x:row r="196" ht="18.75" customHeight="1">
      <x:c r="A196" s="41"/>
      <x:c r="B196" s="27"/>
      <x:c r="C196" s="34"/>
      <x:c r="D196" s="34"/>
      <x:c r="E196" s="34"/>
      <x:c r="F196" s="43"/>
      <x:c r="G196" s="34"/>
      <x:c r="H196" s="34"/>
      <x:c r="I196" s="40" t="str">
        <x:f>IF(C196="","",IFERROR(H196/C196,0))</x:f>
      </x:c>
      <x:c r="J196" s="38" t="str">
        <x:f>IF(D196="","",IFERROR(E196/D196,0))</x:f>
      </x:c>
      <x:c r="K196" s="38" t="str">
        <x:f>IF(F196="","",IFERROR(F196,0))</x:f>
      </x:c>
      <x:c r="L196" s="27" t="str"/>
    </x:row>
    <x:row r="197" ht="18.75" customHeight="1">
      <x:c r="A197" s="41"/>
      <x:c r="B197" s="27"/>
      <x:c r="C197" s="34"/>
      <x:c r="D197" s="34"/>
      <x:c r="E197" s="34"/>
      <x:c r="F197" s="43"/>
      <x:c r="G197" s="34"/>
      <x:c r="H197" s="34"/>
      <x:c r="I197" s="40" t="str">
        <x:f>IF(C197="","",IFERROR(H197/C197,0))</x:f>
      </x:c>
      <x:c r="J197" s="38" t="str">
        <x:f>IF(D197="","",IFERROR(E197/D197,0))</x:f>
      </x:c>
      <x:c r="K197" s="38" t="str">
        <x:f>IF(F197="","",IFERROR(F197,0))</x:f>
      </x:c>
      <x:c r="L197" s="27" t="str"/>
    </x:row>
    <x:row r="198" ht="18.75" customHeight="1">
      <x:c r="A198" s="41"/>
      <x:c r="B198" s="27"/>
      <x:c r="C198" s="34"/>
      <x:c r="D198" s="34"/>
      <x:c r="E198" s="34"/>
      <x:c r="F198" s="43"/>
      <x:c r="G198" s="34"/>
      <x:c r="H198" s="34"/>
      <x:c r="I198" s="40" t="str">
        <x:f>IF(C198="","",IFERROR(H198/C198,0))</x:f>
      </x:c>
      <x:c r="J198" s="38" t="str">
        <x:f>IF(D198="","",IFERROR(E198/D198,0))</x:f>
      </x:c>
      <x:c r="K198" s="38" t="str">
        <x:f>IF(F198="","",IFERROR(F198,0))</x:f>
      </x:c>
      <x:c r="L198" s="27" t="str"/>
    </x:row>
    <x:row r="199" ht="18.75" customHeight="1">
      <x:c r="A199" s="41"/>
      <x:c r="B199" s="27"/>
      <x:c r="C199" s="34"/>
      <x:c r="D199" s="34"/>
      <x:c r="E199" s="34"/>
      <x:c r="F199" s="43"/>
      <x:c r="G199" s="34"/>
      <x:c r="H199" s="34"/>
      <x:c r="I199" s="40" t="str">
        <x:f>IF(C199="","",IFERROR(H199/C199,0))</x:f>
      </x:c>
      <x:c r="J199" s="38" t="str">
        <x:f>IF(D199="","",IFERROR(E199/D199,0))</x:f>
      </x:c>
      <x:c r="K199" s="38" t="str">
        <x:f>IF(F199="","",IFERROR(F199,0))</x:f>
      </x:c>
      <x:c r="L199" s="27" t="str"/>
    </x:row>
    <x:row r="200" ht="18.75" customHeight="1">
      <x:c r="A200" s="41"/>
      <x:c r="B200" s="27"/>
      <x:c r="C200" s="34"/>
      <x:c r="D200" s="34"/>
      <x:c r="E200" s="34"/>
      <x:c r="F200" s="43"/>
      <x:c r="G200" s="34"/>
      <x:c r="H200" s="34"/>
      <x:c r="I200" s="40" t="str">
        <x:f>IF(C200="","",IFERROR(H200/C200,0))</x:f>
      </x:c>
      <x:c r="J200" s="38" t="str">
        <x:f>IF(D200="","",IFERROR(E200/D200,0))</x:f>
      </x:c>
      <x:c r="K200" s="38" t="str">
        <x:f>IF(F200="","",IFERROR(F200,0))</x:f>
      </x:c>
      <x:c r="L200" s="27" t="str"/>
    </x:row>
    <x:row r="201" ht="18.75" customHeight="1">
      <x:c r="A201" s="41"/>
      <x:c r="B201" s="27"/>
      <x:c r="C201" s="34"/>
      <x:c r="D201" s="34"/>
      <x:c r="E201" s="34"/>
      <x:c r="F201" s="43"/>
      <x:c r="G201" s="34"/>
      <x:c r="H201" s="34"/>
      <x:c r="I201" s="40" t="str">
        <x:f>IF(C201="","",IFERROR(H201/C201,0))</x:f>
      </x:c>
      <x:c r="J201" s="38" t="str">
        <x:f>IF(D201="","",IFERROR(E201/D201,0))</x:f>
      </x:c>
      <x:c r="K201" s="38" t="str">
        <x:f>IF(F201="","",IFERROR(F201,0))</x:f>
      </x:c>
      <x:c r="L201" s="27" t="str"/>
    </x:row>
    <x:row r="202" ht="18.75" customHeight="1">
      <x:c r="A202" s="41"/>
      <x:c r="B202" s="27"/>
      <x:c r="C202" s="34"/>
      <x:c r="D202" s="34"/>
      <x:c r="E202" s="34"/>
      <x:c r="F202" s="43"/>
      <x:c r="G202" s="34"/>
      <x:c r="H202" s="34"/>
      <x:c r="I202" s="40" t="str">
        <x:f>IF(C202="","",IFERROR(H202/C202,0))</x:f>
      </x:c>
      <x:c r="J202" s="38" t="str">
        <x:f>IF(D202="","",IFERROR(E202/D202,0))</x:f>
      </x:c>
      <x:c r="K202" s="38" t="str">
        <x:f>IF(F202="","",IFERROR(F202,0))</x:f>
      </x:c>
      <x:c r="L202" s="27" t="str"/>
    </x:row>
    <x:row r="203" ht="18.75" customHeight="1">
      <x:c r="A203" s="41"/>
      <x:c r="B203" s="27"/>
      <x:c r="C203" s="34"/>
      <x:c r="D203" s="34"/>
      <x:c r="E203" s="34"/>
      <x:c r="F203" s="43"/>
      <x:c r="G203" s="34"/>
      <x:c r="H203" s="34"/>
      <x:c r="I203" s="40" t="str">
        <x:f>IF(C203="","",IFERROR(H203/C203,0))</x:f>
      </x:c>
      <x:c r="J203" s="38" t="str">
        <x:f>IF(D203="","",IFERROR(E203/D203,0))</x:f>
      </x:c>
      <x:c r="K203" s="38" t="str">
        <x:f>IF(F203="","",IFERROR(F203,0))</x:f>
      </x:c>
      <x:c r="L203" s="27" t="str"/>
    </x:row>
    <x:row r="204" ht="18.75" customHeight="1">
      <x:c r="A204" s="41"/>
      <x:c r="B204" s="27"/>
      <x:c r="C204" s="34"/>
      <x:c r="D204" s="34"/>
      <x:c r="E204" s="34"/>
      <x:c r="F204" s="43"/>
      <x:c r="G204" s="34"/>
      <x:c r="H204" s="34"/>
      <x:c r="I204" s="40" t="str">
        <x:f>IF(C204="","",IFERROR(H204/C204,0))</x:f>
      </x:c>
      <x:c r="J204" s="38" t="str">
        <x:f>IF(D204="","",IFERROR(E204/D204,0))</x:f>
      </x:c>
      <x:c r="K204" s="38" t="str">
        <x:f>IF(F204="","",IFERROR(F204,0))</x:f>
      </x:c>
      <x:c r="L204" s="27" t="str"/>
    </x:row>
    <x:row r="205" ht="18.75" customHeight="1">
      <x:c r="A205" s="52" t="str">
        <x:v>합계</x:v>
      </x:c>
      <x:c r="B205" s="52" t="str"/>
      <x:c r="C205" s="53" t="n">
        <x:f>SUM(C6:C204)</x:f>
        <x:v>3200000</x:v>
      </x:c>
      <x:c r="D205" s="53" t="n">
        <x:f>SUM(D6:D204)</x:f>
        <x:v>510000</x:v>
      </x:c>
      <x:c r="E205" s="53" t="n">
        <x:f>SUM(E6:E204)</x:f>
        <x:v>19400</x:v>
      </x:c>
      <x:c r="F205" s="54" t="n">
        <x:f>IFERROR(SUMPRODUCT(F6:F204,E6:E204)/SUM(E6:E204),0)</x:f>
        <x:v>0.049288659793814436</x:v>
      </x:c>
      <x:c r="G205" s="53" t="n">
        <x:f>SUM(G6:G204)</x:f>
        <x:v>642</x:v>
      </x:c>
      <x:c r="H205" s="53" t="n">
        <x:f>SUM(H6:H204)</x:f>
        <x:v>18600000</x:v>
      </x:c>
      <x:c r="I205" s="55" t="n">
        <x:f>IF(C205="","",IFERROR(H205/C205,0))</x:f>
        <x:v>5.8125</x:v>
      </x:c>
      <x:c r="J205" s="54" t="n">
        <x:f>IF(D205="","",IFERROR(E205/D205,0))</x:f>
        <x:v>0.03803921568627451</x:v>
      </x:c>
      <x:c r="K205" s="54" t="n">
        <x:f>IF(F205="","",IFERROR(F205,0))</x:f>
        <x:v>0.049288659793814436</x:v>
      </x:c>
      <x:c r="L205" s="52" t="str">
        <x:v>합계 검수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890000343322754" hidden="0" customWidth="1"/>
    <x:col min="2" max="2" width="26.670000076293945" hidden="0" customWidth="1"/>
    <x:col min="3" max="3" width="14" hidden="0" customWidth="1"/>
    <x:col min="4" max="4" width="14.670000076293945" hidden="0" customWidth="1"/>
    <x:col min="5" max="5" width="13.779999732971191" hidden="0" customWidth="1"/>
    <x:col min="6" max="6" width="13.109999656677246" hidden="0" customWidth="1"/>
    <x:col min="7" max="7" width="13.109999656677246" hidden="0" customWidth="1"/>
    <x:col min="8" max="8" width="14.220000267028809" hidden="0" customWidth="1"/>
    <x:col min="9" max="9" width="9.779999732971191" hidden="0" customWidth="1"/>
    <x:col min="10" max="10" width="9.5600004196167" hidden="0" customWidth="1"/>
    <x:col min="11" max="11" width="9.5600004196167" hidden="0" customWidth="1"/>
    <x:col min="12" max="12" width="33.33000183105469" hidden="0" customWidth="1"/>
  </x:cols>
  <x:sheetData>
    <x:row r="1" ht="25.5" customHeight="1">
      <x:c r="A1" s="4" t="str">
        <x:v>쿠팡_일별입력 원천 입력</x:v>
      </x:c>
      <x:c r="B1" s="4" t="str"/>
      <x:c r="C1" s="4" t="str"/>
      <x:c r="D1" s="4" t="str"/>
      <x:c r="E1" s="4" t="str"/>
      <x:c r="F1" s="4" t="str"/>
      <x:c r="G1" s="4" t="str"/>
      <x:c r="H1" s="4" t="str"/>
      <x:c r="I1" s="4" t="str"/>
      <x:c r="J1" s="4" t="str"/>
      <x:c r="K1" s="4" t="str"/>
      <x:c r="L1" s="4" t="str"/>
    </x:row>
    <x:row r="3">
      <x:c r="A3" s="13" t="str">
        <x:v>광고비, 광고 노출수, 광고 클릭수, 광고 전환율, 전체 구매수, 전체 매출 순서로 입력합니다. 코드 입력 없이 광고주 한 곳 기준으로 작성합니다.</x:v>
      </x:c>
      <x:c r="B3" s="14" t="str"/>
      <x:c r="C3" s="14" t="str"/>
      <x:c r="D3" s="14" t="str"/>
      <x:c r="E3" s="14" t="str"/>
      <x:c r="F3" s="14" t="str"/>
      <x:c r="G3" s="14" t="str"/>
      <x:c r="H3" s="14" t="str"/>
      <x:c r="I3" s="14" t="str"/>
      <x:c r="J3" s="14" t="str"/>
      <x:c r="K3" s="14" t="str"/>
      <x:c r="L3" s="15" t="str"/>
    </x:row>
    <x:row r="5" ht="18.75" customHeight="1">
      <x:c r="A5" s="26" t="str">
        <x:v>일자</x:v>
      </x:c>
      <x:c r="B5" s="26" t="str">
        <x:v>캠페인/상품군</x:v>
      </x:c>
      <x:c r="C5" s="26" t="str">
        <x:v>광고비</x:v>
      </x:c>
      <x:c r="D5" s="26" t="str">
        <x:v>광고 노출수</x:v>
      </x:c>
      <x:c r="E5" s="26" t="str">
        <x:v>광고 클릭수</x:v>
      </x:c>
      <x:c r="F5" s="26" t="str">
        <x:v>광고 전환율</x:v>
      </x:c>
      <x:c r="G5" s="26" t="str">
        <x:v>전체 구매수</x:v>
      </x:c>
      <x:c r="H5" s="26" t="str">
        <x:v>전체 매출</x:v>
      </x:c>
      <x:c r="I5" s="26" t="str">
        <x:v>ROAS</x:v>
      </x:c>
      <x:c r="J5" s="26" t="str">
        <x:v>CTR</x:v>
      </x:c>
      <x:c r="K5" s="26" t="str">
        <x:v>CVR</x:v>
      </x:c>
      <x:c r="L5" s="26" t="str">
        <x:v>운영메모</x:v>
      </x:c>
    </x:row>
    <x:row r="6" ht="18.75" customHeight="1">
      <x:c r="A6" s="41" t="n">
        <x:v>46197</x:v>
      </x:c>
      <x:c r="B6" s="27" t="str">
        <x:v>상품 검색 캠페인</x:v>
      </x:c>
      <x:c r="C6" s="34" t="n">
        <x:v>1200000</x:v>
      </x:c>
      <x:c r="D6" s="34" t="n">
        <x:v>180000</x:v>
      </x:c>
      <x:c r="E6" s="34" t="n">
        <x:v>6900</x:v>
      </x:c>
      <x:c r="F6" s="43" t="n">
        <x:v>0.048</x:v>
      </x:c>
      <x:c r="G6" s="34" t="n">
        <x:v>220</x:v>
      </x:c>
      <x:c r="H6" s="34" t="n">
        <x:v>7200000</x:v>
      </x:c>
      <x:c r="I6" s="40" t="n">
        <x:f>IF(C6="","",IFERROR(H6/C6,0))</x:f>
        <x:v>6</x:v>
      </x:c>
      <x:c r="J6" s="38" t="n">
        <x:f>IF(D6="","",IFERROR(E6/D6,0))</x:f>
        <x:v>0.03833333333333333</x:v>
      </x:c>
      <x:c r="K6" s="38" t="n">
        <x:f>IF(F6="","",IFERROR(F6,0))</x:f>
        <x:v>0.048</x:v>
      </x:c>
      <x:c r="L6" s="27" t="str">
        <x:v>수치 확인 완료</x:v>
      </x:c>
    </x:row>
    <x:row r="7" ht="18.75" customHeight="1">
      <x:c r="A7" s="41" t="n">
        <x:v>46198</x:v>
      </x:c>
      <x:c r="B7" s="27" t="str">
        <x:v>상품 검색 캠페인</x:v>
      </x:c>
      <x:c r="C7" s="34" t="n">
        <x:v>980000</x:v>
      </x:c>
      <x:c r="D7" s="34" t="n">
        <x:v>152000</x:v>
      </x:c>
      <x:c r="E7" s="34" t="n">
        <x:v>5700</x:v>
      </x:c>
      <x:c r="F7" s="43" t="n">
        <x:v>0.05</x:v>
      </x:c>
      <x:c r="G7" s="34" t="n">
        <x:v>190</x:v>
      </x:c>
      <x:c r="H7" s="34" t="n">
        <x:v>6100000</x:v>
      </x:c>
      <x:c r="I7" s="40" t="n">
        <x:f>IF(C7="","",IFERROR(H7/C7,0))</x:f>
        <x:v>6.224489795918367</x:v>
      </x:c>
      <x:c r="J7" s="38" t="n">
        <x:f>IF(D7="","",IFERROR(E7/D7,0))</x:f>
        <x:v>0.0375</x:v>
      </x:c>
      <x:c r="K7" s="38" t="n">
        <x:f>IF(F7="","",IFERROR(F7,0))</x:f>
        <x:v>0.05</x:v>
      </x:c>
      <x:c r="L7" s="27" t="str">
        <x:v>정상</x:v>
      </x:c>
    </x:row>
    <x:row r="8" ht="18.75" customHeight="1">
      <x:c r="A8" s="41" t="n">
        <x:v>46199</x:v>
      </x:c>
      <x:c r="B8" s="27" t="str">
        <x:v>상품 확장 캠페인</x:v>
      </x:c>
      <x:c r="C8" s="34" t="n">
        <x:v>1020000</x:v>
      </x:c>
      <x:c r="D8" s="34" t="n">
        <x:v>178000</x:v>
      </x:c>
      <x:c r="E8" s="34" t="n">
        <x:v>6800</x:v>
      </x:c>
      <x:c r="F8" s="43" t="n">
        <x:v>0.05</x:v>
      </x:c>
      <x:c r="G8" s="34" t="n">
        <x:v>232</x:v>
      </x:c>
      <x:c r="H8" s="34" t="n">
        <x:v>5300000</x:v>
      </x:c>
      <x:c r="I8" s="40" t="n">
        <x:f>IF(C8="","",IFERROR(H8/C8,0))</x:f>
        <x:v>5.196078431372549</x:v>
      </x:c>
      <x:c r="J8" s="38" t="n">
        <x:f>IF(D8="","",IFERROR(E8/D8,0))</x:f>
        <x:v>0.038202247191011236</x:v>
      </x:c>
      <x:c r="K8" s="38" t="n">
        <x:f>IF(F8="","",IFERROR(F8,0))</x:f>
        <x:v>0.05</x:v>
      </x:c>
      <x:c r="L8" s="27" t="str">
        <x:v>소재/키워드 확인</x:v>
      </x:c>
    </x:row>
    <x:row r="9" ht="18.75" customHeight="1">
      <x:c r="A9" s="41"/>
      <x:c r="B9" s="27"/>
      <x:c r="C9" s="34"/>
      <x:c r="D9" s="34"/>
      <x:c r="E9" s="34"/>
      <x:c r="F9" s="43"/>
      <x:c r="G9" s="34"/>
      <x:c r="H9" s="34"/>
      <x:c r="I9" s="40" t="str">
        <x:f>IF(C9="","",IFERROR(H9/C9,0))</x:f>
      </x:c>
      <x:c r="J9" s="38" t="str">
        <x:f>IF(D9="","",IFERROR(E9/D9,0))</x:f>
      </x:c>
      <x:c r="K9" s="38" t="str">
        <x:f>IF(F9="","",IFERROR(F9,0))</x:f>
      </x:c>
      <x:c r="L9" s="27" t="str"/>
    </x:row>
    <x:row r="10" ht="18.75" customHeight="1">
      <x:c r="A10" s="41"/>
      <x:c r="B10" s="27"/>
      <x:c r="C10" s="34"/>
      <x:c r="D10" s="34"/>
      <x:c r="E10" s="34"/>
      <x:c r="F10" s="43"/>
      <x:c r="G10" s="34"/>
      <x:c r="H10" s="34"/>
      <x:c r="I10" s="40" t="str">
        <x:f>IF(C10="","",IFERROR(H10/C10,0))</x:f>
      </x:c>
      <x:c r="J10" s="38" t="str">
        <x:f>IF(D10="","",IFERROR(E10/D10,0))</x:f>
      </x:c>
      <x:c r="K10" s="38" t="str">
        <x:f>IF(F10="","",IFERROR(F10,0))</x:f>
      </x:c>
      <x:c r="L10" s="27" t="str"/>
    </x:row>
    <x:row r="11" ht="18.75" customHeight="1">
      <x:c r="A11" s="41"/>
      <x:c r="B11" s="27"/>
      <x:c r="C11" s="34"/>
      <x:c r="D11" s="34"/>
      <x:c r="E11" s="34"/>
      <x:c r="F11" s="43"/>
      <x:c r="G11" s="34"/>
      <x:c r="H11" s="34"/>
      <x:c r="I11" s="40" t="str">
        <x:f>IF(C11="","",IFERROR(H11/C11,0))</x:f>
      </x:c>
      <x:c r="J11" s="38" t="str">
        <x:f>IF(D11="","",IFERROR(E11/D11,0))</x:f>
      </x:c>
      <x:c r="K11" s="38" t="str">
        <x:f>IF(F11="","",IFERROR(F11,0))</x:f>
      </x:c>
      <x:c r="L11" s="27" t="str"/>
    </x:row>
    <x:row r="12" ht="18.75" customHeight="1">
      <x:c r="A12" s="41"/>
      <x:c r="B12" s="27"/>
      <x:c r="C12" s="34"/>
      <x:c r="D12" s="34"/>
      <x:c r="E12" s="34"/>
      <x:c r="F12" s="43"/>
      <x:c r="G12" s="34"/>
      <x:c r="H12" s="34"/>
      <x:c r="I12" s="40" t="str">
        <x:f>IF(C12="","",IFERROR(H12/C12,0))</x:f>
      </x:c>
      <x:c r="J12" s="38" t="str">
        <x:f>IF(D12="","",IFERROR(E12/D12,0))</x:f>
      </x:c>
      <x:c r="K12" s="38" t="str">
        <x:f>IF(F12="","",IFERROR(F12,0))</x:f>
      </x:c>
      <x:c r="L12" s="27" t="str"/>
    </x:row>
    <x:row r="13" ht="18.75" customHeight="1">
      <x:c r="A13" s="41"/>
      <x:c r="B13" s="27"/>
      <x:c r="C13" s="34"/>
      <x:c r="D13" s="34"/>
      <x:c r="E13" s="34"/>
      <x:c r="F13" s="43"/>
      <x:c r="G13" s="34"/>
      <x:c r="H13" s="34"/>
      <x:c r="I13" s="40" t="str">
        <x:f>IF(C13="","",IFERROR(H13/C13,0))</x:f>
      </x:c>
      <x:c r="J13" s="38" t="str">
        <x:f>IF(D13="","",IFERROR(E13/D13,0))</x:f>
      </x:c>
      <x:c r="K13" s="38" t="str">
        <x:f>IF(F13="","",IFERROR(F13,0))</x:f>
      </x:c>
      <x:c r="L13" s="27" t="str"/>
    </x:row>
    <x:row r="14" ht="18.75" customHeight="1">
      <x:c r="A14" s="41"/>
      <x:c r="B14" s="27"/>
      <x:c r="C14" s="34"/>
      <x:c r="D14" s="34"/>
      <x:c r="E14" s="34"/>
      <x:c r="F14" s="43"/>
      <x:c r="G14" s="34"/>
      <x:c r="H14" s="34"/>
      <x:c r="I14" s="40" t="str">
        <x:f>IF(C14="","",IFERROR(H14/C14,0))</x:f>
      </x:c>
      <x:c r="J14" s="38" t="str">
        <x:f>IF(D14="","",IFERROR(E14/D14,0))</x:f>
      </x:c>
      <x:c r="K14" s="38" t="str">
        <x:f>IF(F14="","",IFERROR(F14,0))</x:f>
      </x:c>
      <x:c r="L14" s="27" t="str"/>
    </x:row>
    <x:row r="15" ht="18.75" customHeight="1">
      <x:c r="A15" s="41"/>
      <x:c r="B15" s="27"/>
      <x:c r="C15" s="34"/>
      <x:c r="D15" s="34"/>
      <x:c r="E15" s="34"/>
      <x:c r="F15" s="43"/>
      <x:c r="G15" s="34"/>
      <x:c r="H15" s="34"/>
      <x:c r="I15" s="40" t="str">
        <x:f>IF(C15="","",IFERROR(H15/C15,0))</x:f>
      </x:c>
      <x:c r="J15" s="38" t="str">
        <x:f>IF(D15="","",IFERROR(E15/D15,0))</x:f>
      </x:c>
      <x:c r="K15" s="38" t="str">
        <x:f>IF(F15="","",IFERROR(F15,0))</x:f>
      </x:c>
      <x:c r="L15" s="27" t="str"/>
    </x:row>
    <x:row r="16" ht="18.75" customHeight="1">
      <x:c r="A16" s="41"/>
      <x:c r="B16" s="27"/>
      <x:c r="C16" s="34"/>
      <x:c r="D16" s="34"/>
      <x:c r="E16" s="34"/>
      <x:c r="F16" s="43"/>
      <x:c r="G16" s="34"/>
      <x:c r="H16" s="34"/>
      <x:c r="I16" s="40" t="str">
        <x:f>IF(C16="","",IFERROR(H16/C16,0))</x:f>
      </x:c>
      <x:c r="J16" s="38" t="str">
        <x:f>IF(D16="","",IFERROR(E16/D16,0))</x:f>
      </x:c>
      <x:c r="K16" s="38" t="str">
        <x:f>IF(F16="","",IFERROR(F16,0))</x:f>
      </x:c>
      <x:c r="L16" s="27" t="str"/>
    </x:row>
    <x:row r="17" ht="18.75" customHeight="1">
      <x:c r="A17" s="41"/>
      <x:c r="B17" s="27"/>
      <x:c r="C17" s="34"/>
      <x:c r="D17" s="34"/>
      <x:c r="E17" s="34"/>
      <x:c r="F17" s="43"/>
      <x:c r="G17" s="34"/>
      <x:c r="H17" s="34"/>
      <x:c r="I17" s="40" t="str">
        <x:f>IF(C17="","",IFERROR(H17/C17,0))</x:f>
      </x:c>
      <x:c r="J17" s="38" t="str">
        <x:f>IF(D17="","",IFERROR(E17/D17,0))</x:f>
      </x:c>
      <x:c r="K17" s="38" t="str">
        <x:f>IF(F17="","",IFERROR(F17,0))</x:f>
      </x:c>
      <x:c r="L17" s="27" t="str"/>
    </x:row>
    <x:row r="18" ht="18.75" customHeight="1">
      <x:c r="A18" s="41"/>
      <x:c r="B18" s="27"/>
      <x:c r="C18" s="34"/>
      <x:c r="D18" s="34"/>
      <x:c r="E18" s="34"/>
      <x:c r="F18" s="43"/>
      <x:c r="G18" s="34"/>
      <x:c r="H18" s="34"/>
      <x:c r="I18" s="40" t="str">
        <x:f>IF(C18="","",IFERROR(H18/C18,0))</x:f>
      </x:c>
      <x:c r="J18" s="38" t="str">
        <x:f>IF(D18="","",IFERROR(E18/D18,0))</x:f>
      </x:c>
      <x:c r="K18" s="38" t="str">
        <x:f>IF(F18="","",IFERROR(F18,0))</x:f>
      </x:c>
      <x:c r="L18" s="27" t="str"/>
    </x:row>
    <x:row r="19" ht="18.75" customHeight="1">
      <x:c r="A19" s="41"/>
      <x:c r="B19" s="27"/>
      <x:c r="C19" s="34"/>
      <x:c r="D19" s="34"/>
      <x:c r="E19" s="34"/>
      <x:c r="F19" s="43"/>
      <x:c r="G19" s="34"/>
      <x:c r="H19" s="34"/>
      <x:c r="I19" s="40" t="str">
        <x:f>IF(C19="","",IFERROR(H19/C19,0))</x:f>
      </x:c>
      <x:c r="J19" s="38" t="str">
        <x:f>IF(D19="","",IFERROR(E19/D19,0))</x:f>
      </x:c>
      <x:c r="K19" s="38" t="str">
        <x:f>IF(F19="","",IFERROR(F19,0))</x:f>
      </x:c>
      <x:c r="L19" s="27" t="str"/>
    </x:row>
    <x:row r="20" ht="18.75" customHeight="1">
      <x:c r="A20" s="41"/>
      <x:c r="B20" s="27"/>
      <x:c r="C20" s="34"/>
      <x:c r="D20" s="34"/>
      <x:c r="E20" s="34"/>
      <x:c r="F20" s="43"/>
      <x:c r="G20" s="34"/>
      <x:c r="H20" s="34"/>
      <x:c r="I20" s="40" t="str">
        <x:f>IF(C20="","",IFERROR(H20/C20,0))</x:f>
      </x:c>
      <x:c r="J20" s="38" t="str">
        <x:f>IF(D20="","",IFERROR(E20/D20,0))</x:f>
      </x:c>
      <x:c r="K20" s="38" t="str">
        <x:f>IF(F20="","",IFERROR(F20,0))</x:f>
      </x:c>
      <x:c r="L20" s="27" t="str"/>
    </x:row>
    <x:row r="21" ht="18.75" customHeight="1">
      <x:c r="A21" s="41"/>
      <x:c r="B21" s="27"/>
      <x:c r="C21" s="34"/>
      <x:c r="D21" s="34"/>
      <x:c r="E21" s="34"/>
      <x:c r="F21" s="43"/>
      <x:c r="G21" s="34"/>
      <x:c r="H21" s="34"/>
      <x:c r="I21" s="40" t="str">
        <x:f>IF(C21="","",IFERROR(H21/C21,0))</x:f>
      </x:c>
      <x:c r="J21" s="38" t="str">
        <x:f>IF(D21="","",IFERROR(E21/D21,0))</x:f>
      </x:c>
      <x:c r="K21" s="38" t="str">
        <x:f>IF(F21="","",IFERROR(F21,0))</x:f>
      </x:c>
      <x:c r="L21" s="27" t="str"/>
    </x:row>
    <x:row r="22" ht="18.75" customHeight="1">
      <x:c r="A22" s="41"/>
      <x:c r="B22" s="27"/>
      <x:c r="C22" s="34"/>
      <x:c r="D22" s="34"/>
      <x:c r="E22" s="34"/>
      <x:c r="F22" s="43"/>
      <x:c r="G22" s="34"/>
      <x:c r="H22" s="34"/>
      <x:c r="I22" s="40" t="str">
        <x:f>IF(C22="","",IFERROR(H22/C22,0))</x:f>
      </x:c>
      <x:c r="J22" s="38" t="str">
        <x:f>IF(D22="","",IFERROR(E22/D22,0))</x:f>
      </x:c>
      <x:c r="K22" s="38" t="str">
        <x:f>IF(F22="","",IFERROR(F22,0))</x:f>
      </x:c>
      <x:c r="L22" s="27" t="str"/>
    </x:row>
    <x:row r="23" ht="18.75" customHeight="1">
      <x:c r="A23" s="41"/>
      <x:c r="B23" s="27"/>
      <x:c r="C23" s="34"/>
      <x:c r="D23" s="34"/>
      <x:c r="E23" s="34"/>
      <x:c r="F23" s="43"/>
      <x:c r="G23" s="34"/>
      <x:c r="H23" s="34"/>
      <x:c r="I23" s="40" t="str">
        <x:f>IF(C23="","",IFERROR(H23/C23,0))</x:f>
      </x:c>
      <x:c r="J23" s="38" t="str">
        <x:f>IF(D23="","",IFERROR(E23/D23,0))</x:f>
      </x:c>
      <x:c r="K23" s="38" t="str">
        <x:f>IF(F23="","",IFERROR(F23,0))</x:f>
      </x:c>
      <x:c r="L23" s="27" t="str"/>
    </x:row>
    <x:row r="24" ht="18.75" customHeight="1">
      <x:c r="A24" s="41"/>
      <x:c r="B24" s="27"/>
      <x:c r="C24" s="34"/>
      <x:c r="D24" s="34"/>
      <x:c r="E24" s="34"/>
      <x:c r="F24" s="43"/>
      <x:c r="G24" s="34"/>
      <x:c r="H24" s="34"/>
      <x:c r="I24" s="40" t="str">
        <x:f>IF(C24="","",IFERROR(H24/C24,0))</x:f>
      </x:c>
      <x:c r="J24" s="38" t="str">
        <x:f>IF(D24="","",IFERROR(E24/D24,0))</x:f>
      </x:c>
      <x:c r="K24" s="38" t="str">
        <x:f>IF(F24="","",IFERROR(F24,0))</x:f>
      </x:c>
      <x:c r="L24" s="27" t="str"/>
    </x:row>
    <x:row r="25" ht="18.75" customHeight="1">
      <x:c r="A25" s="41"/>
      <x:c r="B25" s="27"/>
      <x:c r="C25" s="34"/>
      <x:c r="D25" s="34"/>
      <x:c r="E25" s="34"/>
      <x:c r="F25" s="43"/>
      <x:c r="G25" s="34"/>
      <x:c r="H25" s="34"/>
      <x:c r="I25" s="40" t="str">
        <x:f>IF(C25="","",IFERROR(H25/C25,0))</x:f>
      </x:c>
      <x:c r="J25" s="38" t="str">
        <x:f>IF(D25="","",IFERROR(E25/D25,0))</x:f>
      </x:c>
      <x:c r="K25" s="38" t="str">
        <x:f>IF(F25="","",IFERROR(F25,0))</x:f>
      </x:c>
      <x:c r="L25" s="27" t="str"/>
    </x:row>
    <x:row r="26" ht="18.75" customHeight="1">
      <x:c r="A26" s="41"/>
      <x:c r="B26" s="27"/>
      <x:c r="C26" s="34"/>
      <x:c r="D26" s="34"/>
      <x:c r="E26" s="34"/>
      <x:c r="F26" s="43"/>
      <x:c r="G26" s="34"/>
      <x:c r="H26" s="34"/>
      <x:c r="I26" s="40" t="str">
        <x:f>IF(C26="","",IFERROR(H26/C26,0))</x:f>
      </x:c>
      <x:c r="J26" s="38" t="str">
        <x:f>IF(D26="","",IFERROR(E26/D26,0))</x:f>
      </x:c>
      <x:c r="K26" s="38" t="str">
        <x:f>IF(F26="","",IFERROR(F26,0))</x:f>
      </x:c>
      <x:c r="L26" s="27" t="str"/>
    </x:row>
    <x:row r="27" ht="18.75" customHeight="1">
      <x:c r="A27" s="41"/>
      <x:c r="B27" s="27"/>
      <x:c r="C27" s="34"/>
      <x:c r="D27" s="34"/>
      <x:c r="E27" s="34"/>
      <x:c r="F27" s="43"/>
      <x:c r="G27" s="34"/>
      <x:c r="H27" s="34"/>
      <x:c r="I27" s="40" t="str">
        <x:f>IF(C27="","",IFERROR(H27/C27,0))</x:f>
      </x:c>
      <x:c r="J27" s="38" t="str">
        <x:f>IF(D27="","",IFERROR(E27/D27,0))</x:f>
      </x:c>
      <x:c r="K27" s="38" t="str">
        <x:f>IF(F27="","",IFERROR(F27,0))</x:f>
      </x:c>
      <x:c r="L27" s="27" t="str"/>
    </x:row>
    <x:row r="28" ht="18.75" customHeight="1">
      <x:c r="A28" s="41"/>
      <x:c r="B28" s="27"/>
      <x:c r="C28" s="34"/>
      <x:c r="D28" s="34"/>
      <x:c r="E28" s="34"/>
      <x:c r="F28" s="43"/>
      <x:c r="G28" s="34"/>
      <x:c r="H28" s="34"/>
      <x:c r="I28" s="40" t="str">
        <x:f>IF(C28="","",IFERROR(H28/C28,0))</x:f>
      </x:c>
      <x:c r="J28" s="38" t="str">
        <x:f>IF(D28="","",IFERROR(E28/D28,0))</x:f>
      </x:c>
      <x:c r="K28" s="38" t="str">
        <x:f>IF(F28="","",IFERROR(F28,0))</x:f>
      </x:c>
      <x:c r="L28" s="27" t="str"/>
    </x:row>
    <x:row r="29" ht="18.75" customHeight="1">
      <x:c r="A29" s="41"/>
      <x:c r="B29" s="27"/>
      <x:c r="C29" s="34"/>
      <x:c r="D29" s="34"/>
      <x:c r="E29" s="34"/>
      <x:c r="F29" s="43"/>
      <x:c r="G29" s="34"/>
      <x:c r="H29" s="34"/>
      <x:c r="I29" s="40" t="str">
        <x:f>IF(C29="","",IFERROR(H29/C29,0))</x:f>
      </x:c>
      <x:c r="J29" s="38" t="str">
        <x:f>IF(D29="","",IFERROR(E29/D29,0))</x:f>
      </x:c>
      <x:c r="K29" s="38" t="str">
        <x:f>IF(F29="","",IFERROR(F29,0))</x:f>
      </x:c>
      <x:c r="L29" s="27" t="str"/>
    </x:row>
    <x:row r="30" ht="18.75" customHeight="1">
      <x:c r="A30" s="41"/>
      <x:c r="B30" s="27"/>
      <x:c r="C30" s="34"/>
      <x:c r="D30" s="34"/>
      <x:c r="E30" s="34"/>
      <x:c r="F30" s="43"/>
      <x:c r="G30" s="34"/>
      <x:c r="H30" s="34"/>
      <x:c r="I30" s="40" t="str">
        <x:f>IF(C30="","",IFERROR(H30/C30,0))</x:f>
      </x:c>
      <x:c r="J30" s="38" t="str">
        <x:f>IF(D30="","",IFERROR(E30/D30,0))</x:f>
      </x:c>
      <x:c r="K30" s="38" t="str">
        <x:f>IF(F30="","",IFERROR(F30,0))</x:f>
      </x:c>
      <x:c r="L30" s="27" t="str"/>
    </x:row>
    <x:row r="31" ht="18.75" customHeight="1">
      <x:c r="A31" s="41"/>
      <x:c r="B31" s="27"/>
      <x:c r="C31" s="34"/>
      <x:c r="D31" s="34"/>
      <x:c r="E31" s="34"/>
      <x:c r="F31" s="43"/>
      <x:c r="G31" s="34"/>
      <x:c r="H31" s="34"/>
      <x:c r="I31" s="40" t="str">
        <x:f>IF(C31="","",IFERROR(H31/C31,0))</x:f>
      </x:c>
      <x:c r="J31" s="38" t="str">
        <x:f>IF(D31="","",IFERROR(E31/D31,0))</x:f>
      </x:c>
      <x:c r="K31" s="38" t="str">
        <x:f>IF(F31="","",IFERROR(F31,0))</x:f>
      </x:c>
      <x:c r="L31" s="27" t="str"/>
    </x:row>
    <x:row r="32" ht="18.75" customHeight="1">
      <x:c r="A32" s="41"/>
      <x:c r="B32" s="27"/>
      <x:c r="C32" s="34"/>
      <x:c r="D32" s="34"/>
      <x:c r="E32" s="34"/>
      <x:c r="F32" s="43"/>
      <x:c r="G32" s="34"/>
      <x:c r="H32" s="34"/>
      <x:c r="I32" s="40" t="str">
        <x:f>IF(C32="","",IFERROR(H32/C32,0))</x:f>
      </x:c>
      <x:c r="J32" s="38" t="str">
        <x:f>IF(D32="","",IFERROR(E32/D32,0))</x:f>
      </x:c>
      <x:c r="K32" s="38" t="str">
        <x:f>IF(F32="","",IFERROR(F32,0))</x:f>
      </x:c>
      <x:c r="L32" s="27" t="str"/>
    </x:row>
    <x:row r="33" ht="18.75" customHeight="1">
      <x:c r="A33" s="41"/>
      <x:c r="B33" s="27"/>
      <x:c r="C33" s="34"/>
      <x:c r="D33" s="34"/>
      <x:c r="E33" s="34"/>
      <x:c r="F33" s="43"/>
      <x:c r="G33" s="34"/>
      <x:c r="H33" s="34"/>
      <x:c r="I33" s="40" t="str">
        <x:f>IF(C33="","",IFERROR(H33/C33,0))</x:f>
      </x:c>
      <x:c r="J33" s="38" t="str">
        <x:f>IF(D33="","",IFERROR(E33/D33,0))</x:f>
      </x:c>
      <x:c r="K33" s="38" t="str">
        <x:f>IF(F33="","",IFERROR(F33,0))</x:f>
      </x:c>
      <x:c r="L33" s="27" t="str"/>
    </x:row>
    <x:row r="34" ht="18.75" customHeight="1">
      <x:c r="A34" s="41"/>
      <x:c r="B34" s="27"/>
      <x:c r="C34" s="34"/>
      <x:c r="D34" s="34"/>
      <x:c r="E34" s="34"/>
      <x:c r="F34" s="43"/>
      <x:c r="G34" s="34"/>
      <x:c r="H34" s="34"/>
      <x:c r="I34" s="40" t="str">
        <x:f>IF(C34="","",IFERROR(H34/C34,0))</x:f>
      </x:c>
      <x:c r="J34" s="38" t="str">
        <x:f>IF(D34="","",IFERROR(E34/D34,0))</x:f>
      </x:c>
      <x:c r="K34" s="38" t="str">
        <x:f>IF(F34="","",IFERROR(F34,0))</x:f>
      </x:c>
      <x:c r="L34" s="27" t="str"/>
    </x:row>
    <x:row r="35" ht="18.75" customHeight="1">
      <x:c r="A35" s="41"/>
      <x:c r="B35" s="27"/>
      <x:c r="C35" s="34"/>
      <x:c r="D35" s="34"/>
      <x:c r="E35" s="34"/>
      <x:c r="F35" s="43"/>
      <x:c r="G35" s="34"/>
      <x:c r="H35" s="34"/>
      <x:c r="I35" s="40" t="str">
        <x:f>IF(C35="","",IFERROR(H35/C35,0))</x:f>
      </x:c>
      <x:c r="J35" s="38" t="str">
        <x:f>IF(D35="","",IFERROR(E35/D35,0))</x:f>
      </x:c>
      <x:c r="K35" s="38" t="str">
        <x:f>IF(F35="","",IFERROR(F35,0))</x:f>
      </x:c>
      <x:c r="L35" s="27" t="str"/>
    </x:row>
    <x:row r="36" ht="18.75" customHeight="1">
      <x:c r="A36" s="41"/>
      <x:c r="B36" s="27"/>
      <x:c r="C36" s="34"/>
      <x:c r="D36" s="34"/>
      <x:c r="E36" s="34"/>
      <x:c r="F36" s="43"/>
      <x:c r="G36" s="34"/>
      <x:c r="H36" s="34"/>
      <x:c r="I36" s="40" t="str">
        <x:f>IF(C36="","",IFERROR(H36/C36,0))</x:f>
      </x:c>
      <x:c r="J36" s="38" t="str">
        <x:f>IF(D36="","",IFERROR(E36/D36,0))</x:f>
      </x:c>
      <x:c r="K36" s="38" t="str">
        <x:f>IF(F36="","",IFERROR(F36,0))</x:f>
      </x:c>
      <x:c r="L36" s="27" t="str"/>
    </x:row>
    <x:row r="37" ht="18.75" customHeight="1">
      <x:c r="A37" s="41"/>
      <x:c r="B37" s="27"/>
      <x:c r="C37" s="34"/>
      <x:c r="D37" s="34"/>
      <x:c r="E37" s="34"/>
      <x:c r="F37" s="43"/>
      <x:c r="G37" s="34"/>
      <x:c r="H37" s="34"/>
      <x:c r="I37" s="40" t="str">
        <x:f>IF(C37="","",IFERROR(H37/C37,0))</x:f>
      </x:c>
      <x:c r="J37" s="38" t="str">
        <x:f>IF(D37="","",IFERROR(E37/D37,0))</x:f>
      </x:c>
      <x:c r="K37" s="38" t="str">
        <x:f>IF(F37="","",IFERROR(F37,0))</x:f>
      </x:c>
      <x:c r="L37" s="27" t="str"/>
    </x:row>
    <x:row r="38" ht="18.75" customHeight="1">
      <x:c r="A38" s="41"/>
      <x:c r="B38" s="27"/>
      <x:c r="C38" s="34"/>
      <x:c r="D38" s="34"/>
      <x:c r="E38" s="34"/>
      <x:c r="F38" s="43"/>
      <x:c r="G38" s="34"/>
      <x:c r="H38" s="34"/>
      <x:c r="I38" s="40" t="str">
        <x:f>IF(C38="","",IFERROR(H38/C38,0))</x:f>
      </x:c>
      <x:c r="J38" s="38" t="str">
        <x:f>IF(D38="","",IFERROR(E38/D38,0))</x:f>
      </x:c>
      <x:c r="K38" s="38" t="str">
        <x:f>IF(F38="","",IFERROR(F38,0))</x:f>
      </x:c>
      <x:c r="L38" s="27" t="str"/>
    </x:row>
    <x:row r="39" ht="18.75" customHeight="1">
      <x:c r="A39" s="41"/>
      <x:c r="B39" s="27"/>
      <x:c r="C39" s="34"/>
      <x:c r="D39" s="34"/>
      <x:c r="E39" s="34"/>
      <x:c r="F39" s="43"/>
      <x:c r="G39" s="34"/>
      <x:c r="H39" s="34"/>
      <x:c r="I39" s="40" t="str">
        <x:f>IF(C39="","",IFERROR(H39/C39,0))</x:f>
      </x:c>
      <x:c r="J39" s="38" t="str">
        <x:f>IF(D39="","",IFERROR(E39/D39,0))</x:f>
      </x:c>
      <x:c r="K39" s="38" t="str">
        <x:f>IF(F39="","",IFERROR(F39,0))</x:f>
      </x:c>
      <x:c r="L39" s="27" t="str"/>
    </x:row>
    <x:row r="40" ht="18.75" customHeight="1">
      <x:c r="A40" s="41"/>
      <x:c r="B40" s="27"/>
      <x:c r="C40" s="34"/>
      <x:c r="D40" s="34"/>
      <x:c r="E40" s="34"/>
      <x:c r="F40" s="43"/>
      <x:c r="G40" s="34"/>
      <x:c r="H40" s="34"/>
      <x:c r="I40" s="40" t="str">
        <x:f>IF(C40="","",IFERROR(H40/C40,0))</x:f>
      </x:c>
      <x:c r="J40" s="38" t="str">
        <x:f>IF(D40="","",IFERROR(E40/D40,0))</x:f>
      </x:c>
      <x:c r="K40" s="38" t="str">
        <x:f>IF(F40="","",IFERROR(F40,0))</x:f>
      </x:c>
      <x:c r="L40" s="27" t="str"/>
    </x:row>
    <x:row r="41" ht="18.75" customHeight="1">
      <x:c r="A41" s="41"/>
      <x:c r="B41" s="27"/>
      <x:c r="C41" s="34"/>
      <x:c r="D41" s="34"/>
      <x:c r="E41" s="34"/>
      <x:c r="F41" s="43"/>
      <x:c r="G41" s="34"/>
      <x:c r="H41" s="34"/>
      <x:c r="I41" s="40" t="str">
        <x:f>IF(C41="","",IFERROR(H41/C41,0))</x:f>
      </x:c>
      <x:c r="J41" s="38" t="str">
        <x:f>IF(D41="","",IFERROR(E41/D41,0))</x:f>
      </x:c>
      <x:c r="K41" s="38" t="str">
        <x:f>IF(F41="","",IFERROR(F41,0))</x:f>
      </x:c>
      <x:c r="L41" s="27" t="str"/>
    </x:row>
    <x:row r="42" ht="18.75" customHeight="1">
      <x:c r="A42" s="41"/>
      <x:c r="B42" s="27"/>
      <x:c r="C42" s="34"/>
      <x:c r="D42" s="34"/>
      <x:c r="E42" s="34"/>
      <x:c r="F42" s="43"/>
      <x:c r="G42" s="34"/>
      <x:c r="H42" s="34"/>
      <x:c r="I42" s="40" t="str">
        <x:f>IF(C42="","",IFERROR(H42/C42,0))</x:f>
      </x:c>
      <x:c r="J42" s="38" t="str">
        <x:f>IF(D42="","",IFERROR(E42/D42,0))</x:f>
      </x:c>
      <x:c r="K42" s="38" t="str">
        <x:f>IF(F42="","",IFERROR(F42,0))</x:f>
      </x:c>
      <x:c r="L42" s="27" t="str"/>
    </x:row>
    <x:row r="43" ht="18.75" customHeight="1">
      <x:c r="A43" s="41"/>
      <x:c r="B43" s="27"/>
      <x:c r="C43" s="34"/>
      <x:c r="D43" s="34"/>
      <x:c r="E43" s="34"/>
      <x:c r="F43" s="43"/>
      <x:c r="G43" s="34"/>
      <x:c r="H43" s="34"/>
      <x:c r="I43" s="40" t="str">
        <x:f>IF(C43="","",IFERROR(H43/C43,0))</x:f>
      </x:c>
      <x:c r="J43" s="38" t="str">
        <x:f>IF(D43="","",IFERROR(E43/D43,0))</x:f>
      </x:c>
      <x:c r="K43" s="38" t="str">
        <x:f>IF(F43="","",IFERROR(F43,0))</x:f>
      </x:c>
      <x:c r="L43" s="27" t="str"/>
    </x:row>
    <x:row r="44" ht="18.75" customHeight="1">
      <x:c r="A44" s="41"/>
      <x:c r="B44" s="27"/>
      <x:c r="C44" s="34"/>
      <x:c r="D44" s="34"/>
      <x:c r="E44" s="34"/>
      <x:c r="F44" s="43"/>
      <x:c r="G44" s="34"/>
      <x:c r="H44" s="34"/>
      <x:c r="I44" s="40" t="str">
        <x:f>IF(C44="","",IFERROR(H44/C44,0))</x:f>
      </x:c>
      <x:c r="J44" s="38" t="str">
        <x:f>IF(D44="","",IFERROR(E44/D44,0))</x:f>
      </x:c>
      <x:c r="K44" s="38" t="str">
        <x:f>IF(F44="","",IFERROR(F44,0))</x:f>
      </x:c>
      <x:c r="L44" s="27" t="str"/>
    </x:row>
    <x:row r="45" ht="18.75" customHeight="1">
      <x:c r="A45" s="41"/>
      <x:c r="B45" s="27"/>
      <x:c r="C45" s="34"/>
      <x:c r="D45" s="34"/>
      <x:c r="E45" s="34"/>
      <x:c r="F45" s="43"/>
      <x:c r="G45" s="34"/>
      <x:c r="H45" s="34"/>
      <x:c r="I45" s="40" t="str">
        <x:f>IF(C45="","",IFERROR(H45/C45,0))</x:f>
      </x:c>
      <x:c r="J45" s="38" t="str">
        <x:f>IF(D45="","",IFERROR(E45/D45,0))</x:f>
      </x:c>
      <x:c r="K45" s="38" t="str">
        <x:f>IF(F45="","",IFERROR(F45,0))</x:f>
      </x:c>
      <x:c r="L45" s="27" t="str"/>
    </x:row>
    <x:row r="46" ht="18.75" customHeight="1">
      <x:c r="A46" s="41"/>
      <x:c r="B46" s="27"/>
      <x:c r="C46" s="34"/>
      <x:c r="D46" s="34"/>
      <x:c r="E46" s="34"/>
      <x:c r="F46" s="43"/>
      <x:c r="G46" s="34"/>
      <x:c r="H46" s="34"/>
      <x:c r="I46" s="40" t="str">
        <x:f>IF(C46="","",IFERROR(H46/C46,0))</x:f>
      </x:c>
      <x:c r="J46" s="38" t="str">
        <x:f>IF(D46="","",IFERROR(E46/D46,0))</x:f>
      </x:c>
      <x:c r="K46" s="38" t="str">
        <x:f>IF(F46="","",IFERROR(F46,0))</x:f>
      </x:c>
      <x:c r="L46" s="27" t="str"/>
    </x:row>
    <x:row r="47" ht="18.75" customHeight="1">
      <x:c r="A47" s="41"/>
      <x:c r="B47" s="27"/>
      <x:c r="C47" s="34"/>
      <x:c r="D47" s="34"/>
      <x:c r="E47" s="34"/>
      <x:c r="F47" s="43"/>
      <x:c r="G47" s="34"/>
      <x:c r="H47" s="34"/>
      <x:c r="I47" s="40" t="str">
        <x:f>IF(C47="","",IFERROR(H47/C47,0))</x:f>
      </x:c>
      <x:c r="J47" s="38" t="str">
        <x:f>IF(D47="","",IFERROR(E47/D47,0))</x:f>
      </x:c>
      <x:c r="K47" s="38" t="str">
        <x:f>IF(F47="","",IFERROR(F47,0))</x:f>
      </x:c>
      <x:c r="L47" s="27" t="str"/>
    </x:row>
    <x:row r="48" ht="18.75" customHeight="1">
      <x:c r="A48" s="41"/>
      <x:c r="B48" s="27"/>
      <x:c r="C48" s="34"/>
      <x:c r="D48" s="34"/>
      <x:c r="E48" s="34"/>
      <x:c r="F48" s="43"/>
      <x:c r="G48" s="34"/>
      <x:c r="H48" s="34"/>
      <x:c r="I48" s="40" t="str">
        <x:f>IF(C48="","",IFERROR(H48/C48,0))</x:f>
      </x:c>
      <x:c r="J48" s="38" t="str">
        <x:f>IF(D48="","",IFERROR(E48/D48,0))</x:f>
      </x:c>
      <x:c r="K48" s="38" t="str">
        <x:f>IF(F48="","",IFERROR(F48,0))</x:f>
      </x:c>
      <x:c r="L48" s="27" t="str"/>
    </x:row>
    <x:row r="49" ht="18.75" customHeight="1">
      <x:c r="A49" s="41"/>
      <x:c r="B49" s="27"/>
      <x:c r="C49" s="34"/>
      <x:c r="D49" s="34"/>
      <x:c r="E49" s="34"/>
      <x:c r="F49" s="43"/>
      <x:c r="G49" s="34"/>
      <x:c r="H49" s="34"/>
      <x:c r="I49" s="40" t="str">
        <x:f>IF(C49="","",IFERROR(H49/C49,0))</x:f>
      </x:c>
      <x:c r="J49" s="38" t="str">
        <x:f>IF(D49="","",IFERROR(E49/D49,0))</x:f>
      </x:c>
      <x:c r="K49" s="38" t="str">
        <x:f>IF(F49="","",IFERROR(F49,0))</x:f>
      </x:c>
      <x:c r="L49" s="27" t="str"/>
    </x:row>
    <x:row r="50" ht="18.75" customHeight="1">
      <x:c r="A50" s="41"/>
      <x:c r="B50" s="27"/>
      <x:c r="C50" s="34"/>
      <x:c r="D50" s="34"/>
      <x:c r="E50" s="34"/>
      <x:c r="F50" s="43"/>
      <x:c r="G50" s="34"/>
      <x:c r="H50" s="34"/>
      <x:c r="I50" s="40" t="str">
        <x:f>IF(C50="","",IFERROR(H50/C50,0))</x:f>
      </x:c>
      <x:c r="J50" s="38" t="str">
        <x:f>IF(D50="","",IFERROR(E50/D50,0))</x:f>
      </x:c>
      <x:c r="K50" s="38" t="str">
        <x:f>IF(F50="","",IFERROR(F50,0))</x:f>
      </x:c>
      <x:c r="L50" s="27" t="str"/>
    </x:row>
    <x:row r="51" ht="18.75" customHeight="1">
      <x:c r="A51" s="41"/>
      <x:c r="B51" s="27"/>
      <x:c r="C51" s="34"/>
      <x:c r="D51" s="34"/>
      <x:c r="E51" s="34"/>
      <x:c r="F51" s="43"/>
      <x:c r="G51" s="34"/>
      <x:c r="H51" s="34"/>
      <x:c r="I51" s="40" t="str">
        <x:f>IF(C51="","",IFERROR(H51/C51,0))</x:f>
      </x:c>
      <x:c r="J51" s="38" t="str">
        <x:f>IF(D51="","",IFERROR(E51/D51,0))</x:f>
      </x:c>
      <x:c r="K51" s="38" t="str">
        <x:f>IF(F51="","",IFERROR(F51,0))</x:f>
      </x:c>
      <x:c r="L51" s="27" t="str"/>
    </x:row>
    <x:row r="52" ht="18.75" customHeight="1">
      <x:c r="A52" s="41"/>
      <x:c r="B52" s="27"/>
      <x:c r="C52" s="34"/>
      <x:c r="D52" s="34"/>
      <x:c r="E52" s="34"/>
      <x:c r="F52" s="43"/>
      <x:c r="G52" s="34"/>
      <x:c r="H52" s="34"/>
      <x:c r="I52" s="40" t="str">
        <x:f>IF(C52="","",IFERROR(H52/C52,0))</x:f>
      </x:c>
      <x:c r="J52" s="38" t="str">
        <x:f>IF(D52="","",IFERROR(E52/D52,0))</x:f>
      </x:c>
      <x:c r="K52" s="38" t="str">
        <x:f>IF(F52="","",IFERROR(F52,0))</x:f>
      </x:c>
      <x:c r="L52" s="27" t="str"/>
    </x:row>
    <x:row r="53" ht="18.75" customHeight="1">
      <x:c r="A53" s="41"/>
      <x:c r="B53" s="27"/>
      <x:c r="C53" s="34"/>
      <x:c r="D53" s="34"/>
      <x:c r="E53" s="34"/>
      <x:c r="F53" s="43"/>
      <x:c r="G53" s="34"/>
      <x:c r="H53" s="34"/>
      <x:c r="I53" s="40" t="str">
        <x:f>IF(C53="","",IFERROR(H53/C53,0))</x:f>
      </x:c>
      <x:c r="J53" s="38" t="str">
        <x:f>IF(D53="","",IFERROR(E53/D53,0))</x:f>
      </x:c>
      <x:c r="K53" s="38" t="str">
        <x:f>IF(F53="","",IFERROR(F53,0))</x:f>
      </x:c>
      <x:c r="L53" s="27" t="str"/>
    </x:row>
    <x:row r="54" ht="18.75" customHeight="1">
      <x:c r="A54" s="41"/>
      <x:c r="B54" s="27"/>
      <x:c r="C54" s="34"/>
      <x:c r="D54" s="34"/>
      <x:c r="E54" s="34"/>
      <x:c r="F54" s="43"/>
      <x:c r="G54" s="34"/>
      <x:c r="H54" s="34"/>
      <x:c r="I54" s="40" t="str">
        <x:f>IF(C54="","",IFERROR(H54/C54,0))</x:f>
      </x:c>
      <x:c r="J54" s="38" t="str">
        <x:f>IF(D54="","",IFERROR(E54/D54,0))</x:f>
      </x:c>
      <x:c r="K54" s="38" t="str">
        <x:f>IF(F54="","",IFERROR(F54,0))</x:f>
      </x:c>
      <x:c r="L54" s="27" t="str"/>
    </x:row>
    <x:row r="55" ht="18.75" customHeight="1">
      <x:c r="A55" s="41"/>
      <x:c r="B55" s="27"/>
      <x:c r="C55" s="34"/>
      <x:c r="D55" s="34"/>
      <x:c r="E55" s="34"/>
      <x:c r="F55" s="43"/>
      <x:c r="G55" s="34"/>
      <x:c r="H55" s="34"/>
      <x:c r="I55" s="40" t="str">
        <x:f>IF(C55="","",IFERROR(H55/C55,0))</x:f>
      </x:c>
      <x:c r="J55" s="38" t="str">
        <x:f>IF(D55="","",IFERROR(E55/D55,0))</x:f>
      </x:c>
      <x:c r="K55" s="38" t="str">
        <x:f>IF(F55="","",IFERROR(F55,0))</x:f>
      </x:c>
      <x:c r="L55" s="27" t="str"/>
    </x:row>
    <x:row r="56" ht="18.75" customHeight="1">
      <x:c r="A56" s="41"/>
      <x:c r="B56" s="27"/>
      <x:c r="C56" s="34"/>
      <x:c r="D56" s="34"/>
      <x:c r="E56" s="34"/>
      <x:c r="F56" s="43"/>
      <x:c r="G56" s="34"/>
      <x:c r="H56" s="34"/>
      <x:c r="I56" s="40" t="str">
        <x:f>IF(C56="","",IFERROR(H56/C56,0))</x:f>
      </x:c>
      <x:c r="J56" s="38" t="str">
        <x:f>IF(D56="","",IFERROR(E56/D56,0))</x:f>
      </x:c>
      <x:c r="K56" s="38" t="str">
        <x:f>IF(F56="","",IFERROR(F56,0))</x:f>
      </x:c>
      <x:c r="L56" s="27" t="str"/>
    </x:row>
    <x:row r="57" ht="18.75" customHeight="1">
      <x:c r="A57" s="41"/>
      <x:c r="B57" s="27"/>
      <x:c r="C57" s="34"/>
      <x:c r="D57" s="34"/>
      <x:c r="E57" s="34"/>
      <x:c r="F57" s="43"/>
      <x:c r="G57" s="34"/>
      <x:c r="H57" s="34"/>
      <x:c r="I57" s="40" t="str">
        <x:f>IF(C57="","",IFERROR(H57/C57,0))</x:f>
      </x:c>
      <x:c r="J57" s="38" t="str">
        <x:f>IF(D57="","",IFERROR(E57/D57,0))</x:f>
      </x:c>
      <x:c r="K57" s="38" t="str">
        <x:f>IF(F57="","",IFERROR(F57,0))</x:f>
      </x:c>
      <x:c r="L57" s="27" t="str"/>
    </x:row>
    <x:row r="58" ht="18.75" customHeight="1">
      <x:c r="A58" s="41"/>
      <x:c r="B58" s="27"/>
      <x:c r="C58" s="34"/>
      <x:c r="D58" s="34"/>
      <x:c r="E58" s="34"/>
      <x:c r="F58" s="43"/>
      <x:c r="G58" s="34"/>
      <x:c r="H58" s="34"/>
      <x:c r="I58" s="40" t="str">
        <x:f>IF(C58="","",IFERROR(H58/C58,0))</x:f>
      </x:c>
      <x:c r="J58" s="38" t="str">
        <x:f>IF(D58="","",IFERROR(E58/D58,0))</x:f>
      </x:c>
      <x:c r="K58" s="38" t="str">
        <x:f>IF(F58="","",IFERROR(F58,0))</x:f>
      </x:c>
      <x:c r="L58" s="27" t="str"/>
    </x:row>
    <x:row r="59" ht="18.75" customHeight="1">
      <x:c r="A59" s="41"/>
      <x:c r="B59" s="27"/>
      <x:c r="C59" s="34"/>
      <x:c r="D59" s="34"/>
      <x:c r="E59" s="34"/>
      <x:c r="F59" s="43"/>
      <x:c r="G59" s="34"/>
      <x:c r="H59" s="34"/>
      <x:c r="I59" s="40" t="str">
        <x:f>IF(C59="","",IFERROR(H59/C59,0))</x:f>
      </x:c>
      <x:c r="J59" s="38" t="str">
        <x:f>IF(D59="","",IFERROR(E59/D59,0))</x:f>
      </x:c>
      <x:c r="K59" s="38" t="str">
        <x:f>IF(F59="","",IFERROR(F59,0))</x:f>
      </x:c>
      <x:c r="L59" s="27" t="str"/>
    </x:row>
    <x:row r="60" ht="18.75" customHeight="1">
      <x:c r="A60" s="41"/>
      <x:c r="B60" s="27"/>
      <x:c r="C60" s="34"/>
      <x:c r="D60" s="34"/>
      <x:c r="E60" s="34"/>
      <x:c r="F60" s="43"/>
      <x:c r="G60" s="34"/>
      <x:c r="H60" s="34"/>
      <x:c r="I60" s="40" t="str">
        <x:f>IF(C60="","",IFERROR(H60/C60,0))</x:f>
      </x:c>
      <x:c r="J60" s="38" t="str">
        <x:f>IF(D60="","",IFERROR(E60/D60,0))</x:f>
      </x:c>
      <x:c r="K60" s="38" t="str">
        <x:f>IF(F60="","",IFERROR(F60,0))</x:f>
      </x:c>
      <x:c r="L60" s="27" t="str"/>
    </x:row>
    <x:row r="61" ht="18.75" customHeight="1">
      <x:c r="A61" s="41"/>
      <x:c r="B61" s="27"/>
      <x:c r="C61" s="34"/>
      <x:c r="D61" s="34"/>
      <x:c r="E61" s="34"/>
      <x:c r="F61" s="43"/>
      <x:c r="G61" s="34"/>
      <x:c r="H61" s="34"/>
      <x:c r="I61" s="40" t="str">
        <x:f>IF(C61="","",IFERROR(H61/C61,0))</x:f>
      </x:c>
      <x:c r="J61" s="38" t="str">
        <x:f>IF(D61="","",IFERROR(E61/D61,0))</x:f>
      </x:c>
      <x:c r="K61" s="38" t="str">
        <x:f>IF(F61="","",IFERROR(F61,0))</x:f>
      </x:c>
      <x:c r="L61" s="27" t="str"/>
    </x:row>
    <x:row r="62" ht="18.75" customHeight="1">
      <x:c r="A62" s="41"/>
      <x:c r="B62" s="27"/>
      <x:c r="C62" s="34"/>
      <x:c r="D62" s="34"/>
      <x:c r="E62" s="34"/>
      <x:c r="F62" s="43"/>
      <x:c r="G62" s="34"/>
      <x:c r="H62" s="34"/>
      <x:c r="I62" s="40" t="str">
        <x:f>IF(C62="","",IFERROR(H62/C62,0))</x:f>
      </x:c>
      <x:c r="J62" s="38" t="str">
        <x:f>IF(D62="","",IFERROR(E62/D62,0))</x:f>
      </x:c>
      <x:c r="K62" s="38" t="str">
        <x:f>IF(F62="","",IFERROR(F62,0))</x:f>
      </x:c>
      <x:c r="L62" s="27" t="str"/>
    </x:row>
    <x:row r="63" ht="18.75" customHeight="1">
      <x:c r="A63" s="41"/>
      <x:c r="B63" s="27"/>
      <x:c r="C63" s="34"/>
      <x:c r="D63" s="34"/>
      <x:c r="E63" s="34"/>
      <x:c r="F63" s="43"/>
      <x:c r="G63" s="34"/>
      <x:c r="H63" s="34"/>
      <x:c r="I63" s="40" t="str">
        <x:f>IF(C63="","",IFERROR(H63/C63,0))</x:f>
      </x:c>
      <x:c r="J63" s="38" t="str">
        <x:f>IF(D63="","",IFERROR(E63/D63,0))</x:f>
      </x:c>
      <x:c r="K63" s="38" t="str">
        <x:f>IF(F63="","",IFERROR(F63,0))</x:f>
      </x:c>
      <x:c r="L63" s="27" t="str"/>
    </x:row>
    <x:row r="64" ht="18.75" customHeight="1">
      <x:c r="A64" s="41"/>
      <x:c r="B64" s="27"/>
      <x:c r="C64" s="34"/>
      <x:c r="D64" s="34"/>
      <x:c r="E64" s="34"/>
      <x:c r="F64" s="43"/>
      <x:c r="G64" s="34"/>
      <x:c r="H64" s="34"/>
      <x:c r="I64" s="40" t="str">
        <x:f>IF(C64="","",IFERROR(H64/C64,0))</x:f>
      </x:c>
      <x:c r="J64" s="38" t="str">
        <x:f>IF(D64="","",IFERROR(E64/D64,0))</x:f>
      </x:c>
      <x:c r="K64" s="38" t="str">
        <x:f>IF(F64="","",IFERROR(F64,0))</x:f>
      </x:c>
      <x:c r="L64" s="27" t="str"/>
    </x:row>
    <x:row r="65" ht="18.75" customHeight="1">
      <x:c r="A65" s="41"/>
      <x:c r="B65" s="27"/>
      <x:c r="C65" s="34"/>
      <x:c r="D65" s="34"/>
      <x:c r="E65" s="34"/>
      <x:c r="F65" s="43"/>
      <x:c r="G65" s="34"/>
      <x:c r="H65" s="34"/>
      <x:c r="I65" s="40" t="str">
        <x:f>IF(C65="","",IFERROR(H65/C65,0))</x:f>
      </x:c>
      <x:c r="J65" s="38" t="str">
        <x:f>IF(D65="","",IFERROR(E65/D65,0))</x:f>
      </x:c>
      <x:c r="K65" s="38" t="str">
        <x:f>IF(F65="","",IFERROR(F65,0))</x:f>
      </x:c>
      <x:c r="L65" s="27" t="str"/>
    </x:row>
    <x:row r="66" ht="18.75" customHeight="1">
      <x:c r="A66" s="41"/>
      <x:c r="B66" s="27"/>
      <x:c r="C66" s="34"/>
      <x:c r="D66" s="34"/>
      <x:c r="E66" s="34"/>
      <x:c r="F66" s="43"/>
      <x:c r="G66" s="34"/>
      <x:c r="H66" s="34"/>
      <x:c r="I66" s="40" t="str">
        <x:f>IF(C66="","",IFERROR(H66/C66,0))</x:f>
      </x:c>
      <x:c r="J66" s="38" t="str">
        <x:f>IF(D66="","",IFERROR(E66/D66,0))</x:f>
      </x:c>
      <x:c r="K66" s="38" t="str">
        <x:f>IF(F66="","",IFERROR(F66,0))</x:f>
      </x:c>
      <x:c r="L66" s="27" t="str"/>
    </x:row>
    <x:row r="67" ht="18.75" customHeight="1">
      <x:c r="A67" s="41"/>
      <x:c r="B67" s="27"/>
      <x:c r="C67" s="34"/>
      <x:c r="D67" s="34"/>
      <x:c r="E67" s="34"/>
      <x:c r="F67" s="43"/>
      <x:c r="G67" s="34"/>
      <x:c r="H67" s="34"/>
      <x:c r="I67" s="40" t="str">
        <x:f>IF(C67="","",IFERROR(H67/C67,0))</x:f>
      </x:c>
      <x:c r="J67" s="38" t="str">
        <x:f>IF(D67="","",IFERROR(E67/D67,0))</x:f>
      </x:c>
      <x:c r="K67" s="38" t="str">
        <x:f>IF(F67="","",IFERROR(F67,0))</x:f>
      </x:c>
      <x:c r="L67" s="27" t="str"/>
    </x:row>
    <x:row r="68" ht="18.75" customHeight="1">
      <x:c r="A68" s="41"/>
      <x:c r="B68" s="27"/>
      <x:c r="C68" s="34"/>
      <x:c r="D68" s="34"/>
      <x:c r="E68" s="34"/>
      <x:c r="F68" s="43"/>
      <x:c r="G68" s="34"/>
      <x:c r="H68" s="34"/>
      <x:c r="I68" s="40" t="str">
        <x:f>IF(C68="","",IFERROR(H68/C68,0))</x:f>
      </x:c>
      <x:c r="J68" s="38" t="str">
        <x:f>IF(D68="","",IFERROR(E68/D68,0))</x:f>
      </x:c>
      <x:c r="K68" s="38" t="str">
        <x:f>IF(F68="","",IFERROR(F68,0))</x:f>
      </x:c>
      <x:c r="L68" s="27" t="str"/>
    </x:row>
    <x:row r="69" ht="18.75" customHeight="1">
      <x:c r="A69" s="41"/>
      <x:c r="B69" s="27"/>
      <x:c r="C69" s="34"/>
      <x:c r="D69" s="34"/>
      <x:c r="E69" s="34"/>
      <x:c r="F69" s="43"/>
      <x:c r="G69" s="34"/>
      <x:c r="H69" s="34"/>
      <x:c r="I69" s="40" t="str">
        <x:f>IF(C69="","",IFERROR(H69/C69,0))</x:f>
      </x:c>
      <x:c r="J69" s="38" t="str">
        <x:f>IF(D69="","",IFERROR(E69/D69,0))</x:f>
      </x:c>
      <x:c r="K69" s="38" t="str">
        <x:f>IF(F69="","",IFERROR(F69,0))</x:f>
      </x:c>
      <x:c r="L69" s="27" t="str"/>
    </x:row>
    <x:row r="70" ht="18.75" customHeight="1">
      <x:c r="A70" s="41"/>
      <x:c r="B70" s="27"/>
      <x:c r="C70" s="34"/>
      <x:c r="D70" s="34"/>
      <x:c r="E70" s="34"/>
      <x:c r="F70" s="43"/>
      <x:c r="G70" s="34"/>
      <x:c r="H70" s="34"/>
      <x:c r="I70" s="40" t="str">
        <x:f>IF(C70="","",IFERROR(H70/C70,0))</x:f>
      </x:c>
      <x:c r="J70" s="38" t="str">
        <x:f>IF(D70="","",IFERROR(E70/D70,0))</x:f>
      </x:c>
      <x:c r="K70" s="38" t="str">
        <x:f>IF(F70="","",IFERROR(F70,0))</x:f>
      </x:c>
      <x:c r="L70" s="27" t="str"/>
    </x:row>
    <x:row r="71" ht="18.75" customHeight="1">
      <x:c r="A71" s="41"/>
      <x:c r="B71" s="27"/>
      <x:c r="C71" s="34"/>
      <x:c r="D71" s="34"/>
      <x:c r="E71" s="34"/>
      <x:c r="F71" s="43"/>
      <x:c r="G71" s="34"/>
      <x:c r="H71" s="34"/>
      <x:c r="I71" s="40" t="str">
        <x:f>IF(C71="","",IFERROR(H71/C71,0))</x:f>
      </x:c>
      <x:c r="J71" s="38" t="str">
        <x:f>IF(D71="","",IFERROR(E71/D71,0))</x:f>
      </x:c>
      <x:c r="K71" s="38" t="str">
        <x:f>IF(F71="","",IFERROR(F71,0))</x:f>
      </x:c>
      <x:c r="L71" s="27" t="str"/>
    </x:row>
    <x:row r="72" ht="18.75" customHeight="1">
      <x:c r="A72" s="41"/>
      <x:c r="B72" s="27"/>
      <x:c r="C72" s="34"/>
      <x:c r="D72" s="34"/>
      <x:c r="E72" s="34"/>
      <x:c r="F72" s="43"/>
      <x:c r="G72" s="34"/>
      <x:c r="H72" s="34"/>
      <x:c r="I72" s="40" t="str">
        <x:f>IF(C72="","",IFERROR(H72/C72,0))</x:f>
      </x:c>
      <x:c r="J72" s="38" t="str">
        <x:f>IF(D72="","",IFERROR(E72/D72,0))</x:f>
      </x:c>
      <x:c r="K72" s="38" t="str">
        <x:f>IF(F72="","",IFERROR(F72,0))</x:f>
      </x:c>
      <x:c r="L72" s="27" t="str"/>
    </x:row>
    <x:row r="73" ht="18.75" customHeight="1">
      <x:c r="A73" s="41"/>
      <x:c r="B73" s="27"/>
      <x:c r="C73" s="34"/>
      <x:c r="D73" s="34"/>
      <x:c r="E73" s="34"/>
      <x:c r="F73" s="43"/>
      <x:c r="G73" s="34"/>
      <x:c r="H73" s="34"/>
      <x:c r="I73" s="40" t="str">
        <x:f>IF(C73="","",IFERROR(H73/C73,0))</x:f>
      </x:c>
      <x:c r="J73" s="38" t="str">
        <x:f>IF(D73="","",IFERROR(E73/D73,0))</x:f>
      </x:c>
      <x:c r="K73" s="38" t="str">
        <x:f>IF(F73="","",IFERROR(F73,0))</x:f>
      </x:c>
      <x:c r="L73" s="27" t="str"/>
    </x:row>
    <x:row r="74" ht="18.75" customHeight="1">
      <x:c r="A74" s="41"/>
      <x:c r="B74" s="27"/>
      <x:c r="C74" s="34"/>
      <x:c r="D74" s="34"/>
      <x:c r="E74" s="34"/>
      <x:c r="F74" s="43"/>
      <x:c r="G74" s="34"/>
      <x:c r="H74" s="34"/>
      <x:c r="I74" s="40" t="str">
        <x:f>IF(C74="","",IFERROR(H74/C74,0))</x:f>
      </x:c>
      <x:c r="J74" s="38" t="str">
        <x:f>IF(D74="","",IFERROR(E74/D74,0))</x:f>
      </x:c>
      <x:c r="K74" s="38" t="str">
        <x:f>IF(F74="","",IFERROR(F74,0))</x:f>
      </x:c>
      <x:c r="L74" s="27" t="str"/>
    </x:row>
    <x:row r="75" ht="18.75" customHeight="1">
      <x:c r="A75" s="41"/>
      <x:c r="B75" s="27"/>
      <x:c r="C75" s="34"/>
      <x:c r="D75" s="34"/>
      <x:c r="E75" s="34"/>
      <x:c r="F75" s="43"/>
      <x:c r="G75" s="34"/>
      <x:c r="H75" s="34"/>
      <x:c r="I75" s="40" t="str">
        <x:f>IF(C75="","",IFERROR(H75/C75,0))</x:f>
      </x:c>
      <x:c r="J75" s="38" t="str">
        <x:f>IF(D75="","",IFERROR(E75/D75,0))</x:f>
      </x:c>
      <x:c r="K75" s="38" t="str">
        <x:f>IF(F75="","",IFERROR(F75,0))</x:f>
      </x:c>
      <x:c r="L75" s="27" t="str"/>
    </x:row>
    <x:row r="76" ht="18.75" customHeight="1">
      <x:c r="A76" s="41"/>
      <x:c r="B76" s="27"/>
      <x:c r="C76" s="34"/>
      <x:c r="D76" s="34"/>
      <x:c r="E76" s="34"/>
      <x:c r="F76" s="43"/>
      <x:c r="G76" s="34"/>
      <x:c r="H76" s="34"/>
      <x:c r="I76" s="40" t="str">
        <x:f>IF(C76="","",IFERROR(H76/C76,0))</x:f>
      </x:c>
      <x:c r="J76" s="38" t="str">
        <x:f>IF(D76="","",IFERROR(E76/D76,0))</x:f>
      </x:c>
      <x:c r="K76" s="38" t="str">
        <x:f>IF(F76="","",IFERROR(F76,0))</x:f>
      </x:c>
      <x:c r="L76" s="27" t="str"/>
    </x:row>
    <x:row r="77" ht="18.75" customHeight="1">
      <x:c r="A77" s="41"/>
      <x:c r="B77" s="27"/>
      <x:c r="C77" s="34"/>
      <x:c r="D77" s="34"/>
      <x:c r="E77" s="34"/>
      <x:c r="F77" s="43"/>
      <x:c r="G77" s="34"/>
      <x:c r="H77" s="34"/>
      <x:c r="I77" s="40" t="str">
        <x:f>IF(C77="","",IFERROR(H77/C77,0))</x:f>
      </x:c>
      <x:c r="J77" s="38" t="str">
        <x:f>IF(D77="","",IFERROR(E77/D77,0))</x:f>
      </x:c>
      <x:c r="K77" s="38" t="str">
        <x:f>IF(F77="","",IFERROR(F77,0))</x:f>
      </x:c>
      <x:c r="L77" s="27" t="str"/>
    </x:row>
    <x:row r="78" ht="18.75" customHeight="1">
      <x:c r="A78" s="41"/>
      <x:c r="B78" s="27"/>
      <x:c r="C78" s="34"/>
      <x:c r="D78" s="34"/>
      <x:c r="E78" s="34"/>
      <x:c r="F78" s="43"/>
      <x:c r="G78" s="34"/>
      <x:c r="H78" s="34"/>
      <x:c r="I78" s="40" t="str">
        <x:f>IF(C78="","",IFERROR(H78/C78,0))</x:f>
      </x:c>
      <x:c r="J78" s="38" t="str">
        <x:f>IF(D78="","",IFERROR(E78/D78,0))</x:f>
      </x:c>
      <x:c r="K78" s="38" t="str">
        <x:f>IF(F78="","",IFERROR(F78,0))</x:f>
      </x:c>
      <x:c r="L78" s="27" t="str"/>
    </x:row>
    <x:row r="79" ht="18.75" customHeight="1">
      <x:c r="A79" s="41"/>
      <x:c r="B79" s="27"/>
      <x:c r="C79" s="34"/>
      <x:c r="D79" s="34"/>
      <x:c r="E79" s="34"/>
      <x:c r="F79" s="43"/>
      <x:c r="G79" s="34"/>
      <x:c r="H79" s="34"/>
      <x:c r="I79" s="40" t="str">
        <x:f>IF(C79="","",IFERROR(H79/C79,0))</x:f>
      </x:c>
      <x:c r="J79" s="38" t="str">
        <x:f>IF(D79="","",IFERROR(E79/D79,0))</x:f>
      </x:c>
      <x:c r="K79" s="38" t="str">
        <x:f>IF(F79="","",IFERROR(F79,0))</x:f>
      </x:c>
      <x:c r="L79" s="27" t="str"/>
    </x:row>
    <x:row r="80" ht="18.75" customHeight="1">
      <x:c r="A80" s="41"/>
      <x:c r="B80" s="27"/>
      <x:c r="C80" s="34"/>
      <x:c r="D80" s="34"/>
      <x:c r="E80" s="34"/>
      <x:c r="F80" s="43"/>
      <x:c r="G80" s="34"/>
      <x:c r="H80" s="34"/>
      <x:c r="I80" s="40" t="str">
        <x:f>IF(C80="","",IFERROR(H80/C80,0))</x:f>
      </x:c>
      <x:c r="J80" s="38" t="str">
        <x:f>IF(D80="","",IFERROR(E80/D80,0))</x:f>
      </x:c>
      <x:c r="K80" s="38" t="str">
        <x:f>IF(F80="","",IFERROR(F80,0))</x:f>
      </x:c>
      <x:c r="L80" s="27" t="str"/>
    </x:row>
    <x:row r="81" ht="18.75" customHeight="1">
      <x:c r="A81" s="41"/>
      <x:c r="B81" s="27"/>
      <x:c r="C81" s="34"/>
      <x:c r="D81" s="34"/>
      <x:c r="E81" s="34"/>
      <x:c r="F81" s="43"/>
      <x:c r="G81" s="34"/>
      <x:c r="H81" s="34"/>
      <x:c r="I81" s="40" t="str">
        <x:f>IF(C81="","",IFERROR(H81/C81,0))</x:f>
      </x:c>
      <x:c r="J81" s="38" t="str">
        <x:f>IF(D81="","",IFERROR(E81/D81,0))</x:f>
      </x:c>
      <x:c r="K81" s="38" t="str">
        <x:f>IF(F81="","",IFERROR(F81,0))</x:f>
      </x:c>
      <x:c r="L81" s="27" t="str"/>
    </x:row>
    <x:row r="82" ht="18.75" customHeight="1">
      <x:c r="A82" s="41"/>
      <x:c r="B82" s="27"/>
      <x:c r="C82" s="34"/>
      <x:c r="D82" s="34"/>
      <x:c r="E82" s="34"/>
      <x:c r="F82" s="43"/>
      <x:c r="G82" s="34"/>
      <x:c r="H82" s="34"/>
      <x:c r="I82" s="40" t="str">
        <x:f>IF(C82="","",IFERROR(H82/C82,0))</x:f>
      </x:c>
      <x:c r="J82" s="38" t="str">
        <x:f>IF(D82="","",IFERROR(E82/D82,0))</x:f>
      </x:c>
      <x:c r="K82" s="38" t="str">
        <x:f>IF(F82="","",IFERROR(F82,0))</x:f>
      </x:c>
      <x:c r="L82" s="27" t="str"/>
    </x:row>
    <x:row r="83" ht="18.75" customHeight="1">
      <x:c r="A83" s="41"/>
      <x:c r="B83" s="27"/>
      <x:c r="C83" s="34"/>
      <x:c r="D83" s="34"/>
      <x:c r="E83" s="34"/>
      <x:c r="F83" s="43"/>
      <x:c r="G83" s="34"/>
      <x:c r="H83" s="34"/>
      <x:c r="I83" s="40" t="str">
        <x:f>IF(C83="","",IFERROR(H83/C83,0))</x:f>
      </x:c>
      <x:c r="J83" s="38" t="str">
        <x:f>IF(D83="","",IFERROR(E83/D83,0))</x:f>
      </x:c>
      <x:c r="K83" s="38" t="str">
        <x:f>IF(F83="","",IFERROR(F83,0))</x:f>
      </x:c>
      <x:c r="L83" s="27" t="str"/>
    </x:row>
    <x:row r="84" ht="18.75" customHeight="1">
      <x:c r="A84" s="41"/>
      <x:c r="B84" s="27"/>
      <x:c r="C84" s="34"/>
      <x:c r="D84" s="34"/>
      <x:c r="E84" s="34"/>
      <x:c r="F84" s="43"/>
      <x:c r="G84" s="34"/>
      <x:c r="H84" s="34"/>
      <x:c r="I84" s="40" t="str">
        <x:f>IF(C84="","",IFERROR(H84/C84,0))</x:f>
      </x:c>
      <x:c r="J84" s="38" t="str">
        <x:f>IF(D84="","",IFERROR(E84/D84,0))</x:f>
      </x:c>
      <x:c r="K84" s="38" t="str">
        <x:f>IF(F84="","",IFERROR(F84,0))</x:f>
      </x:c>
      <x:c r="L84" s="27" t="str"/>
    </x:row>
    <x:row r="85" ht="18.75" customHeight="1">
      <x:c r="A85" s="41"/>
      <x:c r="B85" s="27"/>
      <x:c r="C85" s="34"/>
      <x:c r="D85" s="34"/>
      <x:c r="E85" s="34"/>
      <x:c r="F85" s="43"/>
      <x:c r="G85" s="34"/>
      <x:c r="H85" s="34"/>
      <x:c r="I85" s="40" t="str">
        <x:f>IF(C85="","",IFERROR(H85/C85,0))</x:f>
      </x:c>
      <x:c r="J85" s="38" t="str">
        <x:f>IF(D85="","",IFERROR(E85/D85,0))</x:f>
      </x:c>
      <x:c r="K85" s="38" t="str">
        <x:f>IF(F85="","",IFERROR(F85,0))</x:f>
      </x:c>
      <x:c r="L85" s="27" t="str"/>
    </x:row>
    <x:row r="86" ht="18.75" customHeight="1">
      <x:c r="A86" s="41"/>
      <x:c r="B86" s="27"/>
      <x:c r="C86" s="34"/>
      <x:c r="D86" s="34"/>
      <x:c r="E86" s="34"/>
      <x:c r="F86" s="43"/>
      <x:c r="G86" s="34"/>
      <x:c r="H86" s="34"/>
      <x:c r="I86" s="40" t="str">
        <x:f>IF(C86="","",IFERROR(H86/C86,0))</x:f>
      </x:c>
      <x:c r="J86" s="38" t="str">
        <x:f>IF(D86="","",IFERROR(E86/D86,0))</x:f>
      </x:c>
      <x:c r="K86" s="38" t="str">
        <x:f>IF(F86="","",IFERROR(F86,0))</x:f>
      </x:c>
      <x:c r="L86" s="27" t="str"/>
    </x:row>
    <x:row r="87" ht="18.75" customHeight="1">
      <x:c r="A87" s="41"/>
      <x:c r="B87" s="27"/>
      <x:c r="C87" s="34"/>
      <x:c r="D87" s="34"/>
      <x:c r="E87" s="34"/>
      <x:c r="F87" s="43"/>
      <x:c r="G87" s="34"/>
      <x:c r="H87" s="34"/>
      <x:c r="I87" s="40" t="str">
        <x:f>IF(C87="","",IFERROR(H87/C87,0))</x:f>
      </x:c>
      <x:c r="J87" s="38" t="str">
        <x:f>IF(D87="","",IFERROR(E87/D87,0))</x:f>
      </x:c>
      <x:c r="K87" s="38" t="str">
        <x:f>IF(F87="","",IFERROR(F87,0))</x:f>
      </x:c>
      <x:c r="L87" s="27" t="str"/>
    </x:row>
    <x:row r="88" ht="18.75" customHeight="1">
      <x:c r="A88" s="41"/>
      <x:c r="B88" s="27"/>
      <x:c r="C88" s="34"/>
      <x:c r="D88" s="34"/>
      <x:c r="E88" s="34"/>
      <x:c r="F88" s="43"/>
      <x:c r="G88" s="34"/>
      <x:c r="H88" s="34"/>
      <x:c r="I88" s="40" t="str">
        <x:f>IF(C88="","",IFERROR(H88/C88,0))</x:f>
      </x:c>
      <x:c r="J88" s="38" t="str">
        <x:f>IF(D88="","",IFERROR(E88/D88,0))</x:f>
      </x:c>
      <x:c r="K88" s="38" t="str">
        <x:f>IF(F88="","",IFERROR(F88,0))</x:f>
      </x:c>
      <x:c r="L88" s="27" t="str"/>
    </x:row>
    <x:row r="89" ht="18.75" customHeight="1">
      <x:c r="A89" s="41"/>
      <x:c r="B89" s="27"/>
      <x:c r="C89" s="34"/>
      <x:c r="D89" s="34"/>
      <x:c r="E89" s="34"/>
      <x:c r="F89" s="43"/>
      <x:c r="G89" s="34"/>
      <x:c r="H89" s="34"/>
      <x:c r="I89" s="40" t="str">
        <x:f>IF(C89="","",IFERROR(H89/C89,0))</x:f>
      </x:c>
      <x:c r="J89" s="38" t="str">
        <x:f>IF(D89="","",IFERROR(E89/D89,0))</x:f>
      </x:c>
      <x:c r="K89" s="38" t="str">
        <x:f>IF(F89="","",IFERROR(F89,0))</x:f>
      </x:c>
      <x:c r="L89" s="27" t="str"/>
    </x:row>
    <x:row r="90" ht="18.75" customHeight="1">
      <x:c r="A90" s="41"/>
      <x:c r="B90" s="27"/>
      <x:c r="C90" s="34"/>
      <x:c r="D90" s="34"/>
      <x:c r="E90" s="34"/>
      <x:c r="F90" s="43"/>
      <x:c r="G90" s="34"/>
      <x:c r="H90" s="34"/>
      <x:c r="I90" s="40" t="str">
        <x:f>IF(C90="","",IFERROR(H90/C90,0))</x:f>
      </x:c>
      <x:c r="J90" s="38" t="str">
        <x:f>IF(D90="","",IFERROR(E90/D90,0))</x:f>
      </x:c>
      <x:c r="K90" s="38" t="str">
        <x:f>IF(F90="","",IFERROR(F90,0))</x:f>
      </x:c>
      <x:c r="L90" s="27" t="str"/>
    </x:row>
    <x:row r="91" ht="18.75" customHeight="1">
      <x:c r="A91" s="41"/>
      <x:c r="B91" s="27"/>
      <x:c r="C91" s="34"/>
      <x:c r="D91" s="34"/>
      <x:c r="E91" s="34"/>
      <x:c r="F91" s="43"/>
      <x:c r="G91" s="34"/>
      <x:c r="H91" s="34"/>
      <x:c r="I91" s="40" t="str">
        <x:f>IF(C91="","",IFERROR(H91/C91,0))</x:f>
      </x:c>
      <x:c r="J91" s="38" t="str">
        <x:f>IF(D91="","",IFERROR(E91/D91,0))</x:f>
      </x:c>
      <x:c r="K91" s="38" t="str">
        <x:f>IF(F91="","",IFERROR(F91,0))</x:f>
      </x:c>
      <x:c r="L91" s="27" t="str"/>
    </x:row>
    <x:row r="92" ht="18.75" customHeight="1">
      <x:c r="A92" s="41"/>
      <x:c r="B92" s="27"/>
      <x:c r="C92" s="34"/>
      <x:c r="D92" s="34"/>
      <x:c r="E92" s="34"/>
      <x:c r="F92" s="43"/>
      <x:c r="G92" s="34"/>
      <x:c r="H92" s="34"/>
      <x:c r="I92" s="40" t="str">
        <x:f>IF(C92="","",IFERROR(H92/C92,0))</x:f>
      </x:c>
      <x:c r="J92" s="38" t="str">
        <x:f>IF(D92="","",IFERROR(E92/D92,0))</x:f>
      </x:c>
      <x:c r="K92" s="38" t="str">
        <x:f>IF(F92="","",IFERROR(F92,0))</x:f>
      </x:c>
      <x:c r="L92" s="27" t="str"/>
    </x:row>
    <x:row r="93" ht="18.75" customHeight="1">
      <x:c r="A93" s="41"/>
      <x:c r="B93" s="27"/>
      <x:c r="C93" s="34"/>
      <x:c r="D93" s="34"/>
      <x:c r="E93" s="34"/>
      <x:c r="F93" s="43"/>
      <x:c r="G93" s="34"/>
      <x:c r="H93" s="34"/>
      <x:c r="I93" s="40" t="str">
        <x:f>IF(C93="","",IFERROR(H93/C93,0))</x:f>
      </x:c>
      <x:c r="J93" s="38" t="str">
        <x:f>IF(D93="","",IFERROR(E93/D93,0))</x:f>
      </x:c>
      <x:c r="K93" s="38" t="str">
        <x:f>IF(F93="","",IFERROR(F93,0))</x:f>
      </x:c>
      <x:c r="L93" s="27" t="str"/>
    </x:row>
    <x:row r="94" ht="18.75" customHeight="1">
      <x:c r="A94" s="41"/>
      <x:c r="B94" s="27"/>
      <x:c r="C94" s="34"/>
      <x:c r="D94" s="34"/>
      <x:c r="E94" s="34"/>
      <x:c r="F94" s="43"/>
      <x:c r="G94" s="34"/>
      <x:c r="H94" s="34"/>
      <x:c r="I94" s="40" t="str">
        <x:f>IF(C94="","",IFERROR(H94/C94,0))</x:f>
      </x:c>
      <x:c r="J94" s="38" t="str">
        <x:f>IF(D94="","",IFERROR(E94/D94,0))</x:f>
      </x:c>
      <x:c r="K94" s="38" t="str">
        <x:f>IF(F94="","",IFERROR(F94,0))</x:f>
      </x:c>
      <x:c r="L94" s="27" t="str"/>
    </x:row>
    <x:row r="95" ht="18.75" customHeight="1">
      <x:c r="A95" s="41"/>
      <x:c r="B95" s="27"/>
      <x:c r="C95" s="34"/>
      <x:c r="D95" s="34"/>
      <x:c r="E95" s="34"/>
      <x:c r="F95" s="43"/>
      <x:c r="G95" s="34"/>
      <x:c r="H95" s="34"/>
      <x:c r="I95" s="40" t="str">
        <x:f>IF(C95="","",IFERROR(H95/C95,0))</x:f>
      </x:c>
      <x:c r="J95" s="38" t="str">
        <x:f>IF(D95="","",IFERROR(E95/D95,0))</x:f>
      </x:c>
      <x:c r="K95" s="38" t="str">
        <x:f>IF(F95="","",IFERROR(F95,0))</x:f>
      </x:c>
      <x:c r="L95" s="27" t="str"/>
    </x:row>
    <x:row r="96" ht="18.75" customHeight="1">
      <x:c r="A96" s="41"/>
      <x:c r="B96" s="27"/>
      <x:c r="C96" s="34"/>
      <x:c r="D96" s="34"/>
      <x:c r="E96" s="34"/>
      <x:c r="F96" s="43"/>
      <x:c r="G96" s="34"/>
      <x:c r="H96" s="34"/>
      <x:c r="I96" s="40" t="str">
        <x:f>IF(C96="","",IFERROR(H96/C96,0))</x:f>
      </x:c>
      <x:c r="J96" s="38" t="str">
        <x:f>IF(D96="","",IFERROR(E96/D96,0))</x:f>
      </x:c>
      <x:c r="K96" s="38" t="str">
        <x:f>IF(F96="","",IFERROR(F96,0))</x:f>
      </x:c>
      <x:c r="L96" s="27" t="str"/>
    </x:row>
    <x:row r="97" ht="18.75" customHeight="1">
      <x:c r="A97" s="41"/>
      <x:c r="B97" s="27"/>
      <x:c r="C97" s="34"/>
      <x:c r="D97" s="34"/>
      <x:c r="E97" s="34"/>
      <x:c r="F97" s="43"/>
      <x:c r="G97" s="34"/>
      <x:c r="H97" s="34"/>
      <x:c r="I97" s="40" t="str">
        <x:f>IF(C97="","",IFERROR(H97/C97,0))</x:f>
      </x:c>
      <x:c r="J97" s="38" t="str">
        <x:f>IF(D97="","",IFERROR(E97/D97,0))</x:f>
      </x:c>
      <x:c r="K97" s="38" t="str">
        <x:f>IF(F97="","",IFERROR(F97,0))</x:f>
      </x:c>
      <x:c r="L97" s="27" t="str"/>
    </x:row>
    <x:row r="98" ht="18.75" customHeight="1">
      <x:c r="A98" s="41"/>
      <x:c r="B98" s="27"/>
      <x:c r="C98" s="34"/>
      <x:c r="D98" s="34"/>
      <x:c r="E98" s="34"/>
      <x:c r="F98" s="43"/>
      <x:c r="G98" s="34"/>
      <x:c r="H98" s="34"/>
      <x:c r="I98" s="40" t="str">
        <x:f>IF(C98="","",IFERROR(H98/C98,0))</x:f>
      </x:c>
      <x:c r="J98" s="38" t="str">
        <x:f>IF(D98="","",IFERROR(E98/D98,0))</x:f>
      </x:c>
      <x:c r="K98" s="38" t="str">
        <x:f>IF(F98="","",IFERROR(F98,0))</x:f>
      </x:c>
      <x:c r="L98" s="27" t="str"/>
    </x:row>
    <x:row r="99" ht="18.75" customHeight="1">
      <x:c r="A99" s="41"/>
      <x:c r="B99" s="27"/>
      <x:c r="C99" s="34"/>
      <x:c r="D99" s="34"/>
      <x:c r="E99" s="34"/>
      <x:c r="F99" s="43"/>
      <x:c r="G99" s="34"/>
      <x:c r="H99" s="34"/>
      <x:c r="I99" s="40" t="str">
        <x:f>IF(C99="","",IFERROR(H99/C99,0))</x:f>
      </x:c>
      <x:c r="J99" s="38" t="str">
        <x:f>IF(D99="","",IFERROR(E99/D99,0))</x:f>
      </x:c>
      <x:c r="K99" s="38" t="str">
        <x:f>IF(F99="","",IFERROR(F99,0))</x:f>
      </x:c>
      <x:c r="L99" s="27" t="str"/>
    </x:row>
    <x:row r="100" ht="18.75" customHeight="1">
      <x:c r="A100" s="41"/>
      <x:c r="B100" s="27"/>
      <x:c r="C100" s="34"/>
      <x:c r="D100" s="34"/>
      <x:c r="E100" s="34"/>
      <x:c r="F100" s="43"/>
      <x:c r="G100" s="34"/>
      <x:c r="H100" s="34"/>
      <x:c r="I100" s="40" t="str">
        <x:f>IF(C100="","",IFERROR(H100/C100,0))</x:f>
      </x:c>
      <x:c r="J100" s="38" t="str">
        <x:f>IF(D100="","",IFERROR(E100/D100,0))</x:f>
      </x:c>
      <x:c r="K100" s="38" t="str">
        <x:f>IF(F100="","",IFERROR(F100,0))</x:f>
      </x:c>
      <x:c r="L100" s="27" t="str"/>
    </x:row>
    <x:row r="101" ht="18.75" customHeight="1">
      <x:c r="A101" s="41"/>
      <x:c r="B101" s="27"/>
      <x:c r="C101" s="34"/>
      <x:c r="D101" s="34"/>
      <x:c r="E101" s="34"/>
      <x:c r="F101" s="43"/>
      <x:c r="G101" s="34"/>
      <x:c r="H101" s="34"/>
      <x:c r="I101" s="40" t="str">
        <x:f>IF(C101="","",IFERROR(H101/C101,0))</x:f>
      </x:c>
      <x:c r="J101" s="38" t="str">
        <x:f>IF(D101="","",IFERROR(E101/D101,0))</x:f>
      </x:c>
      <x:c r="K101" s="38" t="str">
        <x:f>IF(F101="","",IFERROR(F101,0))</x:f>
      </x:c>
      <x:c r="L101" s="27" t="str"/>
    </x:row>
    <x:row r="102" ht="18.75" customHeight="1">
      <x:c r="A102" s="41"/>
      <x:c r="B102" s="27"/>
      <x:c r="C102" s="34"/>
      <x:c r="D102" s="34"/>
      <x:c r="E102" s="34"/>
      <x:c r="F102" s="43"/>
      <x:c r="G102" s="34"/>
      <x:c r="H102" s="34"/>
      <x:c r="I102" s="40" t="str">
        <x:f>IF(C102="","",IFERROR(H102/C102,0))</x:f>
      </x:c>
      <x:c r="J102" s="38" t="str">
        <x:f>IF(D102="","",IFERROR(E102/D102,0))</x:f>
      </x:c>
      <x:c r="K102" s="38" t="str">
        <x:f>IF(F102="","",IFERROR(F102,0))</x:f>
      </x:c>
      <x:c r="L102" s="27" t="str"/>
    </x:row>
    <x:row r="103" ht="18.75" customHeight="1">
      <x:c r="A103" s="41"/>
      <x:c r="B103" s="27"/>
      <x:c r="C103" s="34"/>
      <x:c r="D103" s="34"/>
      <x:c r="E103" s="34"/>
      <x:c r="F103" s="43"/>
      <x:c r="G103" s="34"/>
      <x:c r="H103" s="34"/>
      <x:c r="I103" s="40" t="str">
        <x:f>IF(C103="","",IFERROR(H103/C103,0))</x:f>
      </x:c>
      <x:c r="J103" s="38" t="str">
        <x:f>IF(D103="","",IFERROR(E103/D103,0))</x:f>
      </x:c>
      <x:c r="K103" s="38" t="str">
        <x:f>IF(F103="","",IFERROR(F103,0))</x:f>
      </x:c>
      <x:c r="L103" s="27" t="str"/>
    </x:row>
    <x:row r="104" ht="18.75" customHeight="1">
      <x:c r="A104" s="41"/>
      <x:c r="B104" s="27"/>
      <x:c r="C104" s="34"/>
      <x:c r="D104" s="34"/>
      <x:c r="E104" s="34"/>
      <x:c r="F104" s="43"/>
      <x:c r="G104" s="34"/>
      <x:c r="H104" s="34"/>
      <x:c r="I104" s="40" t="str">
        <x:f>IF(C104="","",IFERROR(H104/C104,0))</x:f>
      </x:c>
      <x:c r="J104" s="38" t="str">
        <x:f>IF(D104="","",IFERROR(E104/D104,0))</x:f>
      </x:c>
      <x:c r="K104" s="38" t="str">
        <x:f>IF(F104="","",IFERROR(F104,0))</x:f>
      </x:c>
      <x:c r="L104" s="27" t="str"/>
    </x:row>
    <x:row r="105" ht="18.75" customHeight="1">
      <x:c r="A105" s="41"/>
      <x:c r="B105" s="27"/>
      <x:c r="C105" s="34"/>
      <x:c r="D105" s="34"/>
      <x:c r="E105" s="34"/>
      <x:c r="F105" s="43"/>
      <x:c r="G105" s="34"/>
      <x:c r="H105" s="34"/>
      <x:c r="I105" s="40" t="str">
        <x:f>IF(C105="","",IFERROR(H105/C105,0))</x:f>
      </x:c>
      <x:c r="J105" s="38" t="str">
        <x:f>IF(D105="","",IFERROR(E105/D105,0))</x:f>
      </x:c>
      <x:c r="K105" s="38" t="str">
        <x:f>IF(F105="","",IFERROR(F105,0))</x:f>
      </x:c>
      <x:c r="L105" s="27" t="str"/>
    </x:row>
    <x:row r="106" ht="18.75" customHeight="1">
      <x:c r="A106" s="41"/>
      <x:c r="B106" s="27"/>
      <x:c r="C106" s="34"/>
      <x:c r="D106" s="34"/>
      <x:c r="E106" s="34"/>
      <x:c r="F106" s="43"/>
      <x:c r="G106" s="34"/>
      <x:c r="H106" s="34"/>
      <x:c r="I106" s="40" t="str">
        <x:f>IF(C106="","",IFERROR(H106/C106,0))</x:f>
      </x:c>
      <x:c r="J106" s="38" t="str">
        <x:f>IF(D106="","",IFERROR(E106/D106,0))</x:f>
      </x:c>
      <x:c r="K106" s="38" t="str">
        <x:f>IF(F106="","",IFERROR(F106,0))</x:f>
      </x:c>
      <x:c r="L106" s="27" t="str"/>
    </x:row>
    <x:row r="107" ht="18.75" customHeight="1">
      <x:c r="A107" s="41"/>
      <x:c r="B107" s="27"/>
      <x:c r="C107" s="34"/>
      <x:c r="D107" s="34"/>
      <x:c r="E107" s="34"/>
      <x:c r="F107" s="43"/>
      <x:c r="G107" s="34"/>
      <x:c r="H107" s="34"/>
      <x:c r="I107" s="40" t="str">
        <x:f>IF(C107="","",IFERROR(H107/C107,0))</x:f>
      </x:c>
      <x:c r="J107" s="38" t="str">
        <x:f>IF(D107="","",IFERROR(E107/D107,0))</x:f>
      </x:c>
      <x:c r="K107" s="38" t="str">
        <x:f>IF(F107="","",IFERROR(F107,0))</x:f>
      </x:c>
      <x:c r="L107" s="27" t="str"/>
    </x:row>
    <x:row r="108" ht="18.75" customHeight="1">
      <x:c r="A108" s="41"/>
      <x:c r="B108" s="27"/>
      <x:c r="C108" s="34"/>
      <x:c r="D108" s="34"/>
      <x:c r="E108" s="34"/>
      <x:c r="F108" s="43"/>
      <x:c r="G108" s="34"/>
      <x:c r="H108" s="34"/>
      <x:c r="I108" s="40" t="str">
        <x:f>IF(C108="","",IFERROR(H108/C108,0))</x:f>
      </x:c>
      <x:c r="J108" s="38" t="str">
        <x:f>IF(D108="","",IFERROR(E108/D108,0))</x:f>
      </x:c>
      <x:c r="K108" s="38" t="str">
        <x:f>IF(F108="","",IFERROR(F108,0))</x:f>
      </x:c>
      <x:c r="L108" s="27" t="str"/>
    </x:row>
    <x:row r="109" ht="18.75" customHeight="1">
      <x:c r="A109" s="41"/>
      <x:c r="B109" s="27"/>
      <x:c r="C109" s="34"/>
      <x:c r="D109" s="34"/>
      <x:c r="E109" s="34"/>
      <x:c r="F109" s="43"/>
      <x:c r="G109" s="34"/>
      <x:c r="H109" s="34"/>
      <x:c r="I109" s="40" t="str">
        <x:f>IF(C109="","",IFERROR(H109/C109,0))</x:f>
      </x:c>
      <x:c r="J109" s="38" t="str">
        <x:f>IF(D109="","",IFERROR(E109/D109,0))</x:f>
      </x:c>
      <x:c r="K109" s="38" t="str">
        <x:f>IF(F109="","",IFERROR(F109,0))</x:f>
      </x:c>
      <x:c r="L109" s="27" t="str"/>
    </x:row>
    <x:row r="110" ht="18.75" customHeight="1">
      <x:c r="A110" s="41"/>
      <x:c r="B110" s="27"/>
      <x:c r="C110" s="34"/>
      <x:c r="D110" s="34"/>
      <x:c r="E110" s="34"/>
      <x:c r="F110" s="43"/>
      <x:c r="G110" s="34"/>
      <x:c r="H110" s="34"/>
      <x:c r="I110" s="40" t="str">
        <x:f>IF(C110="","",IFERROR(H110/C110,0))</x:f>
      </x:c>
      <x:c r="J110" s="38" t="str">
        <x:f>IF(D110="","",IFERROR(E110/D110,0))</x:f>
      </x:c>
      <x:c r="K110" s="38" t="str">
        <x:f>IF(F110="","",IFERROR(F110,0))</x:f>
      </x:c>
      <x:c r="L110" s="27" t="str"/>
    </x:row>
    <x:row r="111" ht="18.75" customHeight="1">
      <x:c r="A111" s="41"/>
      <x:c r="B111" s="27"/>
      <x:c r="C111" s="34"/>
      <x:c r="D111" s="34"/>
      <x:c r="E111" s="34"/>
      <x:c r="F111" s="43"/>
      <x:c r="G111" s="34"/>
      <x:c r="H111" s="34"/>
      <x:c r="I111" s="40" t="str">
        <x:f>IF(C111="","",IFERROR(H111/C111,0))</x:f>
      </x:c>
      <x:c r="J111" s="38" t="str">
        <x:f>IF(D111="","",IFERROR(E111/D111,0))</x:f>
      </x:c>
      <x:c r="K111" s="38" t="str">
        <x:f>IF(F111="","",IFERROR(F111,0))</x:f>
      </x:c>
      <x:c r="L111" s="27" t="str"/>
    </x:row>
    <x:row r="112" ht="18.75" customHeight="1">
      <x:c r="A112" s="41"/>
      <x:c r="B112" s="27"/>
      <x:c r="C112" s="34"/>
      <x:c r="D112" s="34"/>
      <x:c r="E112" s="34"/>
      <x:c r="F112" s="43"/>
      <x:c r="G112" s="34"/>
      <x:c r="H112" s="34"/>
      <x:c r="I112" s="40" t="str">
        <x:f>IF(C112="","",IFERROR(H112/C112,0))</x:f>
      </x:c>
      <x:c r="J112" s="38" t="str">
        <x:f>IF(D112="","",IFERROR(E112/D112,0))</x:f>
      </x:c>
      <x:c r="K112" s="38" t="str">
        <x:f>IF(F112="","",IFERROR(F112,0))</x:f>
      </x:c>
      <x:c r="L112" s="27" t="str"/>
    </x:row>
    <x:row r="113" ht="18.75" customHeight="1">
      <x:c r="A113" s="41"/>
      <x:c r="B113" s="27"/>
      <x:c r="C113" s="34"/>
      <x:c r="D113" s="34"/>
      <x:c r="E113" s="34"/>
      <x:c r="F113" s="43"/>
      <x:c r="G113" s="34"/>
      <x:c r="H113" s="34"/>
      <x:c r="I113" s="40" t="str">
        <x:f>IF(C113="","",IFERROR(H113/C113,0))</x:f>
      </x:c>
      <x:c r="J113" s="38" t="str">
        <x:f>IF(D113="","",IFERROR(E113/D113,0))</x:f>
      </x:c>
      <x:c r="K113" s="38" t="str">
        <x:f>IF(F113="","",IFERROR(F113,0))</x:f>
      </x:c>
      <x:c r="L113" s="27" t="str"/>
    </x:row>
    <x:row r="114" ht="18.75" customHeight="1">
      <x:c r="A114" s="41"/>
      <x:c r="B114" s="27"/>
      <x:c r="C114" s="34"/>
      <x:c r="D114" s="34"/>
      <x:c r="E114" s="34"/>
      <x:c r="F114" s="43"/>
      <x:c r="G114" s="34"/>
      <x:c r="H114" s="34"/>
      <x:c r="I114" s="40" t="str">
        <x:f>IF(C114="","",IFERROR(H114/C114,0))</x:f>
      </x:c>
      <x:c r="J114" s="38" t="str">
        <x:f>IF(D114="","",IFERROR(E114/D114,0))</x:f>
      </x:c>
      <x:c r="K114" s="38" t="str">
        <x:f>IF(F114="","",IFERROR(F114,0))</x:f>
      </x:c>
      <x:c r="L114" s="27" t="str"/>
    </x:row>
    <x:row r="115" ht="18.75" customHeight="1">
      <x:c r="A115" s="41"/>
      <x:c r="B115" s="27"/>
      <x:c r="C115" s="34"/>
      <x:c r="D115" s="34"/>
      <x:c r="E115" s="34"/>
      <x:c r="F115" s="43"/>
      <x:c r="G115" s="34"/>
      <x:c r="H115" s="34"/>
      <x:c r="I115" s="40" t="str">
        <x:f>IF(C115="","",IFERROR(H115/C115,0))</x:f>
      </x:c>
      <x:c r="J115" s="38" t="str">
        <x:f>IF(D115="","",IFERROR(E115/D115,0))</x:f>
      </x:c>
      <x:c r="K115" s="38" t="str">
        <x:f>IF(F115="","",IFERROR(F115,0))</x:f>
      </x:c>
      <x:c r="L115" s="27" t="str"/>
    </x:row>
    <x:row r="116" ht="18.75" customHeight="1">
      <x:c r="A116" s="41"/>
      <x:c r="B116" s="27"/>
      <x:c r="C116" s="34"/>
      <x:c r="D116" s="34"/>
      <x:c r="E116" s="34"/>
      <x:c r="F116" s="43"/>
      <x:c r="G116" s="34"/>
      <x:c r="H116" s="34"/>
      <x:c r="I116" s="40" t="str">
        <x:f>IF(C116="","",IFERROR(H116/C116,0))</x:f>
      </x:c>
      <x:c r="J116" s="38" t="str">
        <x:f>IF(D116="","",IFERROR(E116/D116,0))</x:f>
      </x:c>
      <x:c r="K116" s="38" t="str">
        <x:f>IF(F116="","",IFERROR(F116,0))</x:f>
      </x:c>
      <x:c r="L116" s="27" t="str"/>
    </x:row>
    <x:row r="117" ht="18.75" customHeight="1">
      <x:c r="A117" s="41"/>
      <x:c r="B117" s="27"/>
      <x:c r="C117" s="34"/>
      <x:c r="D117" s="34"/>
      <x:c r="E117" s="34"/>
      <x:c r="F117" s="43"/>
      <x:c r="G117" s="34"/>
      <x:c r="H117" s="34"/>
      <x:c r="I117" s="40" t="str">
        <x:f>IF(C117="","",IFERROR(H117/C117,0))</x:f>
      </x:c>
      <x:c r="J117" s="38" t="str">
        <x:f>IF(D117="","",IFERROR(E117/D117,0))</x:f>
      </x:c>
      <x:c r="K117" s="38" t="str">
        <x:f>IF(F117="","",IFERROR(F117,0))</x:f>
      </x:c>
      <x:c r="L117" s="27" t="str"/>
    </x:row>
    <x:row r="118" ht="18.75" customHeight="1">
      <x:c r="A118" s="41"/>
      <x:c r="B118" s="27"/>
      <x:c r="C118" s="34"/>
      <x:c r="D118" s="34"/>
      <x:c r="E118" s="34"/>
      <x:c r="F118" s="43"/>
      <x:c r="G118" s="34"/>
      <x:c r="H118" s="34"/>
      <x:c r="I118" s="40" t="str">
        <x:f>IF(C118="","",IFERROR(H118/C118,0))</x:f>
      </x:c>
      <x:c r="J118" s="38" t="str">
        <x:f>IF(D118="","",IFERROR(E118/D118,0))</x:f>
      </x:c>
      <x:c r="K118" s="38" t="str">
        <x:f>IF(F118="","",IFERROR(F118,0))</x:f>
      </x:c>
      <x:c r="L118" s="27" t="str"/>
    </x:row>
    <x:row r="119" ht="18.75" customHeight="1">
      <x:c r="A119" s="41"/>
      <x:c r="B119" s="27"/>
      <x:c r="C119" s="34"/>
      <x:c r="D119" s="34"/>
      <x:c r="E119" s="34"/>
      <x:c r="F119" s="43"/>
      <x:c r="G119" s="34"/>
      <x:c r="H119" s="34"/>
      <x:c r="I119" s="40" t="str">
        <x:f>IF(C119="","",IFERROR(H119/C119,0))</x:f>
      </x:c>
      <x:c r="J119" s="38" t="str">
        <x:f>IF(D119="","",IFERROR(E119/D119,0))</x:f>
      </x:c>
      <x:c r="K119" s="38" t="str">
        <x:f>IF(F119="","",IFERROR(F119,0))</x:f>
      </x:c>
      <x:c r="L119" s="27" t="str"/>
    </x:row>
    <x:row r="120" ht="18.75" customHeight="1">
      <x:c r="A120" s="41"/>
      <x:c r="B120" s="27"/>
      <x:c r="C120" s="34"/>
      <x:c r="D120" s="34"/>
      <x:c r="E120" s="34"/>
      <x:c r="F120" s="43"/>
      <x:c r="G120" s="34"/>
      <x:c r="H120" s="34"/>
      <x:c r="I120" s="40" t="str">
        <x:f>IF(C120="","",IFERROR(H120/C120,0))</x:f>
      </x:c>
      <x:c r="J120" s="38" t="str">
        <x:f>IF(D120="","",IFERROR(E120/D120,0))</x:f>
      </x:c>
      <x:c r="K120" s="38" t="str">
        <x:f>IF(F120="","",IFERROR(F120,0))</x:f>
      </x:c>
      <x:c r="L120" s="27" t="str"/>
    </x:row>
    <x:row r="121" ht="18.75" customHeight="1">
      <x:c r="A121" s="41"/>
      <x:c r="B121" s="27"/>
      <x:c r="C121" s="34"/>
      <x:c r="D121" s="34"/>
      <x:c r="E121" s="34"/>
      <x:c r="F121" s="43"/>
      <x:c r="G121" s="34"/>
      <x:c r="H121" s="34"/>
      <x:c r="I121" s="40" t="str">
        <x:f>IF(C121="","",IFERROR(H121/C121,0))</x:f>
      </x:c>
      <x:c r="J121" s="38" t="str">
        <x:f>IF(D121="","",IFERROR(E121/D121,0))</x:f>
      </x:c>
      <x:c r="K121" s="38" t="str">
        <x:f>IF(F121="","",IFERROR(F121,0))</x:f>
      </x:c>
      <x:c r="L121" s="27" t="str"/>
    </x:row>
    <x:row r="122" ht="18.75" customHeight="1">
      <x:c r="A122" s="41"/>
      <x:c r="B122" s="27"/>
      <x:c r="C122" s="34"/>
      <x:c r="D122" s="34"/>
      <x:c r="E122" s="34"/>
      <x:c r="F122" s="43"/>
      <x:c r="G122" s="34"/>
      <x:c r="H122" s="34"/>
      <x:c r="I122" s="40" t="str">
        <x:f>IF(C122="","",IFERROR(H122/C122,0))</x:f>
      </x:c>
      <x:c r="J122" s="38" t="str">
        <x:f>IF(D122="","",IFERROR(E122/D122,0))</x:f>
      </x:c>
      <x:c r="K122" s="38" t="str">
        <x:f>IF(F122="","",IFERROR(F122,0))</x:f>
      </x:c>
      <x:c r="L122" s="27" t="str"/>
    </x:row>
    <x:row r="123" ht="18.75" customHeight="1">
      <x:c r="A123" s="41"/>
      <x:c r="B123" s="27"/>
      <x:c r="C123" s="34"/>
      <x:c r="D123" s="34"/>
      <x:c r="E123" s="34"/>
      <x:c r="F123" s="43"/>
      <x:c r="G123" s="34"/>
      <x:c r="H123" s="34"/>
      <x:c r="I123" s="40" t="str">
        <x:f>IF(C123="","",IFERROR(H123/C123,0))</x:f>
      </x:c>
      <x:c r="J123" s="38" t="str">
        <x:f>IF(D123="","",IFERROR(E123/D123,0))</x:f>
      </x:c>
      <x:c r="K123" s="38" t="str">
        <x:f>IF(F123="","",IFERROR(F123,0))</x:f>
      </x:c>
      <x:c r="L123" s="27" t="str"/>
    </x:row>
    <x:row r="124" ht="18.75" customHeight="1">
      <x:c r="A124" s="41"/>
      <x:c r="B124" s="27"/>
      <x:c r="C124" s="34"/>
      <x:c r="D124" s="34"/>
      <x:c r="E124" s="34"/>
      <x:c r="F124" s="43"/>
      <x:c r="G124" s="34"/>
      <x:c r="H124" s="34"/>
      <x:c r="I124" s="40" t="str">
        <x:f>IF(C124="","",IFERROR(H124/C124,0))</x:f>
      </x:c>
      <x:c r="J124" s="38" t="str">
        <x:f>IF(D124="","",IFERROR(E124/D124,0))</x:f>
      </x:c>
      <x:c r="K124" s="38" t="str">
        <x:f>IF(F124="","",IFERROR(F124,0))</x:f>
      </x:c>
      <x:c r="L124" s="27" t="str"/>
    </x:row>
    <x:row r="125" ht="18.75" customHeight="1">
      <x:c r="A125" s="41"/>
      <x:c r="B125" s="27"/>
      <x:c r="C125" s="34"/>
      <x:c r="D125" s="34"/>
      <x:c r="E125" s="34"/>
      <x:c r="F125" s="43"/>
      <x:c r="G125" s="34"/>
      <x:c r="H125" s="34"/>
      <x:c r="I125" s="40" t="str">
        <x:f>IF(C125="","",IFERROR(H125/C125,0))</x:f>
      </x:c>
      <x:c r="J125" s="38" t="str">
        <x:f>IF(D125="","",IFERROR(E125/D125,0))</x:f>
      </x:c>
      <x:c r="K125" s="38" t="str">
        <x:f>IF(F125="","",IFERROR(F125,0))</x:f>
      </x:c>
      <x:c r="L125" s="27" t="str"/>
    </x:row>
    <x:row r="126" ht="18.75" customHeight="1">
      <x:c r="A126" s="41"/>
      <x:c r="B126" s="27"/>
      <x:c r="C126" s="34"/>
      <x:c r="D126" s="34"/>
      <x:c r="E126" s="34"/>
      <x:c r="F126" s="43"/>
      <x:c r="G126" s="34"/>
      <x:c r="H126" s="34"/>
      <x:c r="I126" s="40" t="str">
        <x:f>IF(C126="","",IFERROR(H126/C126,0))</x:f>
      </x:c>
      <x:c r="J126" s="38" t="str">
        <x:f>IF(D126="","",IFERROR(E126/D126,0))</x:f>
      </x:c>
      <x:c r="K126" s="38" t="str">
        <x:f>IF(F126="","",IFERROR(F126,0))</x:f>
      </x:c>
      <x:c r="L126" s="27" t="str"/>
    </x:row>
    <x:row r="127" ht="18.75" customHeight="1">
      <x:c r="A127" s="41"/>
      <x:c r="B127" s="27"/>
      <x:c r="C127" s="34"/>
      <x:c r="D127" s="34"/>
      <x:c r="E127" s="34"/>
      <x:c r="F127" s="43"/>
      <x:c r="G127" s="34"/>
      <x:c r="H127" s="34"/>
      <x:c r="I127" s="40" t="str">
        <x:f>IF(C127="","",IFERROR(H127/C127,0))</x:f>
      </x:c>
      <x:c r="J127" s="38" t="str">
        <x:f>IF(D127="","",IFERROR(E127/D127,0))</x:f>
      </x:c>
      <x:c r="K127" s="38" t="str">
        <x:f>IF(F127="","",IFERROR(F127,0))</x:f>
      </x:c>
      <x:c r="L127" s="27" t="str"/>
    </x:row>
    <x:row r="128" ht="18.75" customHeight="1">
      <x:c r="A128" s="41"/>
      <x:c r="B128" s="27"/>
      <x:c r="C128" s="34"/>
      <x:c r="D128" s="34"/>
      <x:c r="E128" s="34"/>
      <x:c r="F128" s="43"/>
      <x:c r="G128" s="34"/>
      <x:c r="H128" s="34"/>
      <x:c r="I128" s="40" t="str">
        <x:f>IF(C128="","",IFERROR(H128/C128,0))</x:f>
      </x:c>
      <x:c r="J128" s="38" t="str">
        <x:f>IF(D128="","",IFERROR(E128/D128,0))</x:f>
      </x:c>
      <x:c r="K128" s="38" t="str">
        <x:f>IF(F128="","",IFERROR(F128,0))</x:f>
      </x:c>
      <x:c r="L128" s="27" t="str"/>
    </x:row>
    <x:row r="129" ht="18.75" customHeight="1">
      <x:c r="A129" s="41"/>
      <x:c r="B129" s="27"/>
      <x:c r="C129" s="34"/>
      <x:c r="D129" s="34"/>
      <x:c r="E129" s="34"/>
      <x:c r="F129" s="43"/>
      <x:c r="G129" s="34"/>
      <x:c r="H129" s="34"/>
      <x:c r="I129" s="40" t="str">
        <x:f>IF(C129="","",IFERROR(H129/C129,0))</x:f>
      </x:c>
      <x:c r="J129" s="38" t="str">
        <x:f>IF(D129="","",IFERROR(E129/D129,0))</x:f>
      </x:c>
      <x:c r="K129" s="38" t="str">
        <x:f>IF(F129="","",IFERROR(F129,0))</x:f>
      </x:c>
      <x:c r="L129" s="27" t="str"/>
    </x:row>
    <x:row r="130" ht="18.75" customHeight="1">
      <x:c r="A130" s="41"/>
      <x:c r="B130" s="27"/>
      <x:c r="C130" s="34"/>
      <x:c r="D130" s="34"/>
      <x:c r="E130" s="34"/>
      <x:c r="F130" s="43"/>
      <x:c r="G130" s="34"/>
      <x:c r="H130" s="34"/>
      <x:c r="I130" s="40" t="str">
        <x:f>IF(C130="","",IFERROR(H130/C130,0))</x:f>
      </x:c>
      <x:c r="J130" s="38" t="str">
        <x:f>IF(D130="","",IFERROR(E130/D130,0))</x:f>
      </x:c>
      <x:c r="K130" s="38" t="str">
        <x:f>IF(F130="","",IFERROR(F130,0))</x:f>
      </x:c>
      <x:c r="L130" s="27" t="str"/>
    </x:row>
    <x:row r="131" ht="18.75" customHeight="1">
      <x:c r="A131" s="41"/>
      <x:c r="B131" s="27"/>
      <x:c r="C131" s="34"/>
      <x:c r="D131" s="34"/>
      <x:c r="E131" s="34"/>
      <x:c r="F131" s="43"/>
      <x:c r="G131" s="34"/>
      <x:c r="H131" s="34"/>
      <x:c r="I131" s="40" t="str">
        <x:f>IF(C131="","",IFERROR(H131/C131,0))</x:f>
      </x:c>
      <x:c r="J131" s="38" t="str">
        <x:f>IF(D131="","",IFERROR(E131/D131,0))</x:f>
      </x:c>
      <x:c r="K131" s="38" t="str">
        <x:f>IF(F131="","",IFERROR(F131,0))</x:f>
      </x:c>
      <x:c r="L131" s="27" t="str"/>
    </x:row>
    <x:row r="132" ht="18.75" customHeight="1">
      <x:c r="A132" s="41"/>
      <x:c r="B132" s="27"/>
      <x:c r="C132" s="34"/>
      <x:c r="D132" s="34"/>
      <x:c r="E132" s="34"/>
      <x:c r="F132" s="43"/>
      <x:c r="G132" s="34"/>
      <x:c r="H132" s="34"/>
      <x:c r="I132" s="40" t="str">
        <x:f>IF(C132="","",IFERROR(H132/C132,0))</x:f>
      </x:c>
      <x:c r="J132" s="38" t="str">
        <x:f>IF(D132="","",IFERROR(E132/D132,0))</x:f>
      </x:c>
      <x:c r="K132" s="38" t="str">
        <x:f>IF(F132="","",IFERROR(F132,0))</x:f>
      </x:c>
      <x:c r="L132" s="27" t="str"/>
    </x:row>
    <x:row r="133" ht="18.75" customHeight="1">
      <x:c r="A133" s="41"/>
      <x:c r="B133" s="27"/>
      <x:c r="C133" s="34"/>
      <x:c r="D133" s="34"/>
      <x:c r="E133" s="34"/>
      <x:c r="F133" s="43"/>
      <x:c r="G133" s="34"/>
      <x:c r="H133" s="34"/>
      <x:c r="I133" s="40" t="str">
        <x:f>IF(C133="","",IFERROR(H133/C133,0))</x:f>
      </x:c>
      <x:c r="J133" s="38" t="str">
        <x:f>IF(D133="","",IFERROR(E133/D133,0))</x:f>
      </x:c>
      <x:c r="K133" s="38" t="str">
        <x:f>IF(F133="","",IFERROR(F133,0))</x:f>
      </x:c>
      <x:c r="L133" s="27" t="str"/>
    </x:row>
    <x:row r="134" ht="18.75" customHeight="1">
      <x:c r="A134" s="41"/>
      <x:c r="B134" s="27"/>
      <x:c r="C134" s="34"/>
      <x:c r="D134" s="34"/>
      <x:c r="E134" s="34"/>
      <x:c r="F134" s="43"/>
      <x:c r="G134" s="34"/>
      <x:c r="H134" s="34"/>
      <x:c r="I134" s="40" t="str">
        <x:f>IF(C134="","",IFERROR(H134/C134,0))</x:f>
      </x:c>
      <x:c r="J134" s="38" t="str">
        <x:f>IF(D134="","",IFERROR(E134/D134,0))</x:f>
      </x:c>
      <x:c r="K134" s="38" t="str">
        <x:f>IF(F134="","",IFERROR(F134,0))</x:f>
      </x:c>
      <x:c r="L134" s="27" t="str"/>
    </x:row>
    <x:row r="135" ht="18.75" customHeight="1">
      <x:c r="A135" s="41"/>
      <x:c r="B135" s="27"/>
      <x:c r="C135" s="34"/>
      <x:c r="D135" s="34"/>
      <x:c r="E135" s="34"/>
      <x:c r="F135" s="43"/>
      <x:c r="G135" s="34"/>
      <x:c r="H135" s="34"/>
      <x:c r="I135" s="40" t="str">
        <x:f>IF(C135="","",IFERROR(H135/C135,0))</x:f>
      </x:c>
      <x:c r="J135" s="38" t="str">
        <x:f>IF(D135="","",IFERROR(E135/D135,0))</x:f>
      </x:c>
      <x:c r="K135" s="38" t="str">
        <x:f>IF(F135="","",IFERROR(F135,0))</x:f>
      </x:c>
      <x:c r="L135" s="27" t="str"/>
    </x:row>
    <x:row r="136" ht="18.75" customHeight="1">
      <x:c r="A136" s="41"/>
      <x:c r="B136" s="27"/>
      <x:c r="C136" s="34"/>
      <x:c r="D136" s="34"/>
      <x:c r="E136" s="34"/>
      <x:c r="F136" s="43"/>
      <x:c r="G136" s="34"/>
      <x:c r="H136" s="34"/>
      <x:c r="I136" s="40" t="str">
        <x:f>IF(C136="","",IFERROR(H136/C136,0))</x:f>
      </x:c>
      <x:c r="J136" s="38" t="str">
        <x:f>IF(D136="","",IFERROR(E136/D136,0))</x:f>
      </x:c>
      <x:c r="K136" s="38" t="str">
        <x:f>IF(F136="","",IFERROR(F136,0))</x:f>
      </x:c>
      <x:c r="L136" s="27" t="str"/>
    </x:row>
    <x:row r="137" ht="18.75" customHeight="1">
      <x:c r="A137" s="41"/>
      <x:c r="B137" s="27"/>
      <x:c r="C137" s="34"/>
      <x:c r="D137" s="34"/>
      <x:c r="E137" s="34"/>
      <x:c r="F137" s="43"/>
      <x:c r="G137" s="34"/>
      <x:c r="H137" s="34"/>
      <x:c r="I137" s="40" t="str">
        <x:f>IF(C137="","",IFERROR(H137/C137,0))</x:f>
      </x:c>
      <x:c r="J137" s="38" t="str">
        <x:f>IF(D137="","",IFERROR(E137/D137,0))</x:f>
      </x:c>
      <x:c r="K137" s="38" t="str">
        <x:f>IF(F137="","",IFERROR(F137,0))</x:f>
      </x:c>
      <x:c r="L137" s="27" t="str"/>
    </x:row>
    <x:row r="138" ht="18.75" customHeight="1">
      <x:c r="A138" s="41"/>
      <x:c r="B138" s="27"/>
      <x:c r="C138" s="34"/>
      <x:c r="D138" s="34"/>
      <x:c r="E138" s="34"/>
      <x:c r="F138" s="43"/>
      <x:c r="G138" s="34"/>
      <x:c r="H138" s="34"/>
      <x:c r="I138" s="40" t="str">
        <x:f>IF(C138="","",IFERROR(H138/C138,0))</x:f>
      </x:c>
      <x:c r="J138" s="38" t="str">
        <x:f>IF(D138="","",IFERROR(E138/D138,0))</x:f>
      </x:c>
      <x:c r="K138" s="38" t="str">
        <x:f>IF(F138="","",IFERROR(F138,0))</x:f>
      </x:c>
      <x:c r="L138" s="27" t="str"/>
    </x:row>
    <x:row r="139" ht="18.75" customHeight="1">
      <x:c r="A139" s="41"/>
      <x:c r="B139" s="27"/>
      <x:c r="C139" s="34"/>
      <x:c r="D139" s="34"/>
      <x:c r="E139" s="34"/>
      <x:c r="F139" s="43"/>
      <x:c r="G139" s="34"/>
      <x:c r="H139" s="34"/>
      <x:c r="I139" s="40" t="str">
        <x:f>IF(C139="","",IFERROR(H139/C139,0))</x:f>
      </x:c>
      <x:c r="J139" s="38" t="str">
        <x:f>IF(D139="","",IFERROR(E139/D139,0))</x:f>
      </x:c>
      <x:c r="K139" s="38" t="str">
        <x:f>IF(F139="","",IFERROR(F139,0))</x:f>
      </x:c>
      <x:c r="L139" s="27" t="str"/>
    </x:row>
    <x:row r="140" ht="18.75" customHeight="1">
      <x:c r="A140" s="41"/>
      <x:c r="B140" s="27"/>
      <x:c r="C140" s="34"/>
      <x:c r="D140" s="34"/>
      <x:c r="E140" s="34"/>
      <x:c r="F140" s="43"/>
      <x:c r="G140" s="34"/>
      <x:c r="H140" s="34"/>
      <x:c r="I140" s="40" t="str">
        <x:f>IF(C140="","",IFERROR(H140/C140,0))</x:f>
      </x:c>
      <x:c r="J140" s="38" t="str">
        <x:f>IF(D140="","",IFERROR(E140/D140,0))</x:f>
      </x:c>
      <x:c r="K140" s="38" t="str">
        <x:f>IF(F140="","",IFERROR(F140,0))</x:f>
      </x:c>
      <x:c r="L140" s="27" t="str"/>
    </x:row>
    <x:row r="141" ht="18.75" customHeight="1">
      <x:c r="A141" s="41"/>
      <x:c r="B141" s="27"/>
      <x:c r="C141" s="34"/>
      <x:c r="D141" s="34"/>
      <x:c r="E141" s="34"/>
      <x:c r="F141" s="43"/>
      <x:c r="G141" s="34"/>
      <x:c r="H141" s="34"/>
      <x:c r="I141" s="40" t="str">
        <x:f>IF(C141="","",IFERROR(H141/C141,0))</x:f>
      </x:c>
      <x:c r="J141" s="38" t="str">
        <x:f>IF(D141="","",IFERROR(E141/D141,0))</x:f>
      </x:c>
      <x:c r="K141" s="38" t="str">
        <x:f>IF(F141="","",IFERROR(F141,0))</x:f>
      </x:c>
      <x:c r="L141" s="27" t="str"/>
    </x:row>
    <x:row r="142" ht="18.75" customHeight="1">
      <x:c r="A142" s="41"/>
      <x:c r="B142" s="27"/>
      <x:c r="C142" s="34"/>
      <x:c r="D142" s="34"/>
      <x:c r="E142" s="34"/>
      <x:c r="F142" s="43"/>
      <x:c r="G142" s="34"/>
      <x:c r="H142" s="34"/>
      <x:c r="I142" s="40" t="str">
        <x:f>IF(C142="","",IFERROR(H142/C142,0))</x:f>
      </x:c>
      <x:c r="J142" s="38" t="str">
        <x:f>IF(D142="","",IFERROR(E142/D142,0))</x:f>
      </x:c>
      <x:c r="K142" s="38" t="str">
        <x:f>IF(F142="","",IFERROR(F142,0))</x:f>
      </x:c>
      <x:c r="L142" s="27" t="str"/>
    </x:row>
    <x:row r="143" ht="18.75" customHeight="1">
      <x:c r="A143" s="41"/>
      <x:c r="B143" s="27"/>
      <x:c r="C143" s="34"/>
      <x:c r="D143" s="34"/>
      <x:c r="E143" s="34"/>
      <x:c r="F143" s="43"/>
      <x:c r="G143" s="34"/>
      <x:c r="H143" s="34"/>
      <x:c r="I143" s="40" t="str">
        <x:f>IF(C143="","",IFERROR(H143/C143,0))</x:f>
      </x:c>
      <x:c r="J143" s="38" t="str">
        <x:f>IF(D143="","",IFERROR(E143/D143,0))</x:f>
      </x:c>
      <x:c r="K143" s="38" t="str">
        <x:f>IF(F143="","",IFERROR(F143,0))</x:f>
      </x:c>
      <x:c r="L143" s="27" t="str"/>
    </x:row>
    <x:row r="144" ht="18.75" customHeight="1">
      <x:c r="A144" s="41"/>
      <x:c r="B144" s="27"/>
      <x:c r="C144" s="34"/>
      <x:c r="D144" s="34"/>
      <x:c r="E144" s="34"/>
      <x:c r="F144" s="43"/>
      <x:c r="G144" s="34"/>
      <x:c r="H144" s="34"/>
      <x:c r="I144" s="40" t="str">
        <x:f>IF(C144="","",IFERROR(H144/C144,0))</x:f>
      </x:c>
      <x:c r="J144" s="38" t="str">
        <x:f>IF(D144="","",IFERROR(E144/D144,0))</x:f>
      </x:c>
      <x:c r="K144" s="38" t="str">
        <x:f>IF(F144="","",IFERROR(F144,0))</x:f>
      </x:c>
      <x:c r="L144" s="27" t="str"/>
    </x:row>
    <x:row r="145" ht="18.75" customHeight="1">
      <x:c r="A145" s="41"/>
      <x:c r="B145" s="27"/>
      <x:c r="C145" s="34"/>
      <x:c r="D145" s="34"/>
      <x:c r="E145" s="34"/>
      <x:c r="F145" s="43"/>
      <x:c r="G145" s="34"/>
      <x:c r="H145" s="34"/>
      <x:c r="I145" s="40" t="str">
        <x:f>IF(C145="","",IFERROR(H145/C145,0))</x:f>
      </x:c>
      <x:c r="J145" s="38" t="str">
        <x:f>IF(D145="","",IFERROR(E145/D145,0))</x:f>
      </x:c>
      <x:c r="K145" s="38" t="str">
        <x:f>IF(F145="","",IFERROR(F145,0))</x:f>
      </x:c>
      <x:c r="L145" s="27" t="str"/>
    </x:row>
    <x:row r="146" ht="18.75" customHeight="1">
      <x:c r="A146" s="41"/>
      <x:c r="B146" s="27"/>
      <x:c r="C146" s="34"/>
      <x:c r="D146" s="34"/>
      <x:c r="E146" s="34"/>
      <x:c r="F146" s="43"/>
      <x:c r="G146" s="34"/>
      <x:c r="H146" s="34"/>
      <x:c r="I146" s="40" t="str">
        <x:f>IF(C146="","",IFERROR(H146/C146,0))</x:f>
      </x:c>
      <x:c r="J146" s="38" t="str">
        <x:f>IF(D146="","",IFERROR(E146/D146,0))</x:f>
      </x:c>
      <x:c r="K146" s="38" t="str">
        <x:f>IF(F146="","",IFERROR(F146,0))</x:f>
      </x:c>
      <x:c r="L146" s="27" t="str"/>
    </x:row>
    <x:row r="147" ht="18.75" customHeight="1">
      <x:c r="A147" s="41"/>
      <x:c r="B147" s="27"/>
      <x:c r="C147" s="34"/>
      <x:c r="D147" s="34"/>
      <x:c r="E147" s="34"/>
      <x:c r="F147" s="43"/>
      <x:c r="G147" s="34"/>
      <x:c r="H147" s="34"/>
      <x:c r="I147" s="40" t="str">
        <x:f>IF(C147="","",IFERROR(H147/C147,0))</x:f>
      </x:c>
      <x:c r="J147" s="38" t="str">
        <x:f>IF(D147="","",IFERROR(E147/D147,0))</x:f>
      </x:c>
      <x:c r="K147" s="38" t="str">
        <x:f>IF(F147="","",IFERROR(F147,0))</x:f>
      </x:c>
      <x:c r="L147" s="27" t="str"/>
    </x:row>
    <x:row r="148" ht="18.75" customHeight="1">
      <x:c r="A148" s="41"/>
      <x:c r="B148" s="27"/>
      <x:c r="C148" s="34"/>
      <x:c r="D148" s="34"/>
      <x:c r="E148" s="34"/>
      <x:c r="F148" s="43"/>
      <x:c r="G148" s="34"/>
      <x:c r="H148" s="34"/>
      <x:c r="I148" s="40" t="str">
        <x:f>IF(C148="","",IFERROR(H148/C148,0))</x:f>
      </x:c>
      <x:c r="J148" s="38" t="str">
        <x:f>IF(D148="","",IFERROR(E148/D148,0))</x:f>
      </x:c>
      <x:c r="K148" s="38" t="str">
        <x:f>IF(F148="","",IFERROR(F148,0))</x:f>
      </x:c>
      <x:c r="L148" s="27" t="str"/>
    </x:row>
    <x:row r="149" ht="18.75" customHeight="1">
      <x:c r="A149" s="41"/>
      <x:c r="B149" s="27"/>
      <x:c r="C149" s="34"/>
      <x:c r="D149" s="34"/>
      <x:c r="E149" s="34"/>
      <x:c r="F149" s="43"/>
      <x:c r="G149" s="34"/>
      <x:c r="H149" s="34"/>
      <x:c r="I149" s="40" t="str">
        <x:f>IF(C149="","",IFERROR(H149/C149,0))</x:f>
      </x:c>
      <x:c r="J149" s="38" t="str">
        <x:f>IF(D149="","",IFERROR(E149/D149,0))</x:f>
      </x:c>
      <x:c r="K149" s="38" t="str">
        <x:f>IF(F149="","",IFERROR(F149,0))</x:f>
      </x:c>
      <x:c r="L149" s="27" t="str"/>
    </x:row>
    <x:row r="150" ht="18.75" customHeight="1">
      <x:c r="A150" s="41"/>
      <x:c r="B150" s="27"/>
      <x:c r="C150" s="34"/>
      <x:c r="D150" s="34"/>
      <x:c r="E150" s="34"/>
      <x:c r="F150" s="43"/>
      <x:c r="G150" s="34"/>
      <x:c r="H150" s="34"/>
      <x:c r="I150" s="40" t="str">
        <x:f>IF(C150="","",IFERROR(H150/C150,0))</x:f>
      </x:c>
      <x:c r="J150" s="38" t="str">
        <x:f>IF(D150="","",IFERROR(E150/D150,0))</x:f>
      </x:c>
      <x:c r="K150" s="38" t="str">
        <x:f>IF(F150="","",IFERROR(F150,0))</x:f>
      </x:c>
      <x:c r="L150" s="27" t="str"/>
    </x:row>
    <x:row r="151" ht="18.75" customHeight="1">
      <x:c r="A151" s="41"/>
      <x:c r="B151" s="27"/>
      <x:c r="C151" s="34"/>
      <x:c r="D151" s="34"/>
      <x:c r="E151" s="34"/>
      <x:c r="F151" s="43"/>
      <x:c r="G151" s="34"/>
      <x:c r="H151" s="34"/>
      <x:c r="I151" s="40" t="str">
        <x:f>IF(C151="","",IFERROR(H151/C151,0))</x:f>
      </x:c>
      <x:c r="J151" s="38" t="str">
        <x:f>IF(D151="","",IFERROR(E151/D151,0))</x:f>
      </x:c>
      <x:c r="K151" s="38" t="str">
        <x:f>IF(F151="","",IFERROR(F151,0))</x:f>
      </x:c>
      <x:c r="L151" s="27" t="str"/>
    </x:row>
    <x:row r="152" ht="18.75" customHeight="1">
      <x:c r="A152" s="41"/>
      <x:c r="B152" s="27"/>
      <x:c r="C152" s="34"/>
      <x:c r="D152" s="34"/>
      <x:c r="E152" s="34"/>
      <x:c r="F152" s="43"/>
      <x:c r="G152" s="34"/>
      <x:c r="H152" s="34"/>
      <x:c r="I152" s="40" t="str">
        <x:f>IF(C152="","",IFERROR(H152/C152,0))</x:f>
      </x:c>
      <x:c r="J152" s="38" t="str">
        <x:f>IF(D152="","",IFERROR(E152/D152,0))</x:f>
      </x:c>
      <x:c r="K152" s="38" t="str">
        <x:f>IF(F152="","",IFERROR(F152,0))</x:f>
      </x:c>
      <x:c r="L152" s="27" t="str"/>
    </x:row>
    <x:row r="153" ht="18.75" customHeight="1">
      <x:c r="A153" s="41"/>
      <x:c r="B153" s="27"/>
      <x:c r="C153" s="34"/>
      <x:c r="D153" s="34"/>
      <x:c r="E153" s="34"/>
      <x:c r="F153" s="43"/>
      <x:c r="G153" s="34"/>
      <x:c r="H153" s="34"/>
      <x:c r="I153" s="40" t="str">
        <x:f>IF(C153="","",IFERROR(H153/C153,0))</x:f>
      </x:c>
      <x:c r="J153" s="38" t="str">
        <x:f>IF(D153="","",IFERROR(E153/D153,0))</x:f>
      </x:c>
      <x:c r="K153" s="38" t="str">
        <x:f>IF(F153="","",IFERROR(F153,0))</x:f>
      </x:c>
      <x:c r="L153" s="27" t="str"/>
    </x:row>
    <x:row r="154" ht="18.75" customHeight="1">
      <x:c r="A154" s="41"/>
      <x:c r="B154" s="27"/>
      <x:c r="C154" s="34"/>
      <x:c r="D154" s="34"/>
      <x:c r="E154" s="34"/>
      <x:c r="F154" s="43"/>
      <x:c r="G154" s="34"/>
      <x:c r="H154" s="34"/>
      <x:c r="I154" s="40" t="str">
        <x:f>IF(C154="","",IFERROR(H154/C154,0))</x:f>
      </x:c>
      <x:c r="J154" s="38" t="str">
        <x:f>IF(D154="","",IFERROR(E154/D154,0))</x:f>
      </x:c>
      <x:c r="K154" s="38" t="str">
        <x:f>IF(F154="","",IFERROR(F154,0))</x:f>
      </x:c>
      <x:c r="L154" s="27" t="str"/>
    </x:row>
    <x:row r="155" ht="18.75" customHeight="1">
      <x:c r="A155" s="41"/>
      <x:c r="B155" s="27"/>
      <x:c r="C155" s="34"/>
      <x:c r="D155" s="34"/>
      <x:c r="E155" s="34"/>
      <x:c r="F155" s="43"/>
      <x:c r="G155" s="34"/>
      <x:c r="H155" s="34"/>
      <x:c r="I155" s="40" t="str">
        <x:f>IF(C155="","",IFERROR(H155/C155,0))</x:f>
      </x:c>
      <x:c r="J155" s="38" t="str">
        <x:f>IF(D155="","",IFERROR(E155/D155,0))</x:f>
      </x:c>
      <x:c r="K155" s="38" t="str">
        <x:f>IF(F155="","",IFERROR(F155,0))</x:f>
      </x:c>
      <x:c r="L155" s="27" t="str"/>
    </x:row>
    <x:row r="156" ht="18.75" customHeight="1">
      <x:c r="A156" s="41"/>
      <x:c r="B156" s="27"/>
      <x:c r="C156" s="34"/>
      <x:c r="D156" s="34"/>
      <x:c r="E156" s="34"/>
      <x:c r="F156" s="43"/>
      <x:c r="G156" s="34"/>
      <x:c r="H156" s="34"/>
      <x:c r="I156" s="40" t="str">
        <x:f>IF(C156="","",IFERROR(H156/C156,0))</x:f>
      </x:c>
      <x:c r="J156" s="38" t="str">
        <x:f>IF(D156="","",IFERROR(E156/D156,0))</x:f>
      </x:c>
      <x:c r="K156" s="38" t="str">
        <x:f>IF(F156="","",IFERROR(F156,0))</x:f>
      </x:c>
      <x:c r="L156" s="27" t="str"/>
    </x:row>
    <x:row r="157" ht="18.75" customHeight="1">
      <x:c r="A157" s="41"/>
      <x:c r="B157" s="27"/>
      <x:c r="C157" s="34"/>
      <x:c r="D157" s="34"/>
      <x:c r="E157" s="34"/>
      <x:c r="F157" s="43"/>
      <x:c r="G157" s="34"/>
      <x:c r="H157" s="34"/>
      <x:c r="I157" s="40" t="str">
        <x:f>IF(C157="","",IFERROR(H157/C157,0))</x:f>
      </x:c>
      <x:c r="J157" s="38" t="str">
        <x:f>IF(D157="","",IFERROR(E157/D157,0))</x:f>
      </x:c>
      <x:c r="K157" s="38" t="str">
        <x:f>IF(F157="","",IFERROR(F157,0))</x:f>
      </x:c>
      <x:c r="L157" s="27" t="str"/>
    </x:row>
    <x:row r="158" ht="18.75" customHeight="1">
      <x:c r="A158" s="41"/>
      <x:c r="B158" s="27"/>
      <x:c r="C158" s="34"/>
      <x:c r="D158" s="34"/>
      <x:c r="E158" s="34"/>
      <x:c r="F158" s="43"/>
      <x:c r="G158" s="34"/>
      <x:c r="H158" s="34"/>
      <x:c r="I158" s="40" t="str">
        <x:f>IF(C158="","",IFERROR(H158/C158,0))</x:f>
      </x:c>
      <x:c r="J158" s="38" t="str">
        <x:f>IF(D158="","",IFERROR(E158/D158,0))</x:f>
      </x:c>
      <x:c r="K158" s="38" t="str">
        <x:f>IF(F158="","",IFERROR(F158,0))</x:f>
      </x:c>
      <x:c r="L158" s="27" t="str"/>
    </x:row>
    <x:row r="159" ht="18.75" customHeight="1">
      <x:c r="A159" s="41"/>
      <x:c r="B159" s="27"/>
      <x:c r="C159" s="34"/>
      <x:c r="D159" s="34"/>
      <x:c r="E159" s="34"/>
      <x:c r="F159" s="43"/>
      <x:c r="G159" s="34"/>
      <x:c r="H159" s="34"/>
      <x:c r="I159" s="40" t="str">
        <x:f>IF(C159="","",IFERROR(H159/C159,0))</x:f>
      </x:c>
      <x:c r="J159" s="38" t="str">
        <x:f>IF(D159="","",IFERROR(E159/D159,0))</x:f>
      </x:c>
      <x:c r="K159" s="38" t="str">
        <x:f>IF(F159="","",IFERROR(F159,0))</x:f>
      </x:c>
      <x:c r="L159" s="27" t="str"/>
    </x:row>
    <x:row r="160" ht="18.75" customHeight="1">
      <x:c r="A160" s="41"/>
      <x:c r="B160" s="27"/>
      <x:c r="C160" s="34"/>
      <x:c r="D160" s="34"/>
      <x:c r="E160" s="34"/>
      <x:c r="F160" s="43"/>
      <x:c r="G160" s="34"/>
      <x:c r="H160" s="34"/>
      <x:c r="I160" s="40" t="str">
        <x:f>IF(C160="","",IFERROR(H160/C160,0))</x:f>
      </x:c>
      <x:c r="J160" s="38" t="str">
        <x:f>IF(D160="","",IFERROR(E160/D160,0))</x:f>
      </x:c>
      <x:c r="K160" s="38" t="str">
        <x:f>IF(F160="","",IFERROR(F160,0))</x:f>
      </x:c>
      <x:c r="L160" s="27" t="str"/>
    </x:row>
    <x:row r="161" ht="18.75" customHeight="1">
      <x:c r="A161" s="41"/>
      <x:c r="B161" s="27"/>
      <x:c r="C161" s="34"/>
      <x:c r="D161" s="34"/>
      <x:c r="E161" s="34"/>
      <x:c r="F161" s="43"/>
      <x:c r="G161" s="34"/>
      <x:c r="H161" s="34"/>
      <x:c r="I161" s="40" t="str">
        <x:f>IF(C161="","",IFERROR(H161/C161,0))</x:f>
      </x:c>
      <x:c r="J161" s="38" t="str">
        <x:f>IF(D161="","",IFERROR(E161/D161,0))</x:f>
      </x:c>
      <x:c r="K161" s="38" t="str">
        <x:f>IF(F161="","",IFERROR(F161,0))</x:f>
      </x:c>
      <x:c r="L161" s="27" t="str"/>
    </x:row>
    <x:row r="162" ht="18.75" customHeight="1">
      <x:c r="A162" s="41"/>
      <x:c r="B162" s="27"/>
      <x:c r="C162" s="34"/>
      <x:c r="D162" s="34"/>
      <x:c r="E162" s="34"/>
      <x:c r="F162" s="43"/>
      <x:c r="G162" s="34"/>
      <x:c r="H162" s="34"/>
      <x:c r="I162" s="40" t="str">
        <x:f>IF(C162="","",IFERROR(H162/C162,0))</x:f>
      </x:c>
      <x:c r="J162" s="38" t="str">
        <x:f>IF(D162="","",IFERROR(E162/D162,0))</x:f>
      </x:c>
      <x:c r="K162" s="38" t="str">
        <x:f>IF(F162="","",IFERROR(F162,0))</x:f>
      </x:c>
      <x:c r="L162" s="27" t="str"/>
    </x:row>
    <x:row r="163" ht="18.75" customHeight="1">
      <x:c r="A163" s="41"/>
      <x:c r="B163" s="27"/>
      <x:c r="C163" s="34"/>
      <x:c r="D163" s="34"/>
      <x:c r="E163" s="34"/>
      <x:c r="F163" s="43"/>
      <x:c r="G163" s="34"/>
      <x:c r="H163" s="34"/>
      <x:c r="I163" s="40" t="str">
        <x:f>IF(C163="","",IFERROR(H163/C163,0))</x:f>
      </x:c>
      <x:c r="J163" s="38" t="str">
        <x:f>IF(D163="","",IFERROR(E163/D163,0))</x:f>
      </x:c>
      <x:c r="K163" s="38" t="str">
        <x:f>IF(F163="","",IFERROR(F163,0))</x:f>
      </x:c>
      <x:c r="L163" s="27" t="str"/>
    </x:row>
    <x:row r="164" ht="18.75" customHeight="1">
      <x:c r="A164" s="41"/>
      <x:c r="B164" s="27"/>
      <x:c r="C164" s="34"/>
      <x:c r="D164" s="34"/>
      <x:c r="E164" s="34"/>
      <x:c r="F164" s="43"/>
      <x:c r="G164" s="34"/>
      <x:c r="H164" s="34"/>
      <x:c r="I164" s="40" t="str">
        <x:f>IF(C164="","",IFERROR(H164/C164,0))</x:f>
      </x:c>
      <x:c r="J164" s="38" t="str">
        <x:f>IF(D164="","",IFERROR(E164/D164,0))</x:f>
      </x:c>
      <x:c r="K164" s="38" t="str">
        <x:f>IF(F164="","",IFERROR(F164,0))</x:f>
      </x:c>
      <x:c r="L164" s="27" t="str"/>
    </x:row>
    <x:row r="165" ht="18.75" customHeight="1">
      <x:c r="A165" s="41"/>
      <x:c r="B165" s="27"/>
      <x:c r="C165" s="34"/>
      <x:c r="D165" s="34"/>
      <x:c r="E165" s="34"/>
      <x:c r="F165" s="43"/>
      <x:c r="G165" s="34"/>
      <x:c r="H165" s="34"/>
      <x:c r="I165" s="40" t="str">
        <x:f>IF(C165="","",IFERROR(H165/C165,0))</x:f>
      </x:c>
      <x:c r="J165" s="38" t="str">
        <x:f>IF(D165="","",IFERROR(E165/D165,0))</x:f>
      </x:c>
      <x:c r="K165" s="38" t="str">
        <x:f>IF(F165="","",IFERROR(F165,0))</x:f>
      </x:c>
      <x:c r="L165" s="27" t="str"/>
    </x:row>
    <x:row r="166" ht="18.75" customHeight="1">
      <x:c r="A166" s="41"/>
      <x:c r="B166" s="27"/>
      <x:c r="C166" s="34"/>
      <x:c r="D166" s="34"/>
      <x:c r="E166" s="34"/>
      <x:c r="F166" s="43"/>
      <x:c r="G166" s="34"/>
      <x:c r="H166" s="34"/>
      <x:c r="I166" s="40" t="str">
        <x:f>IF(C166="","",IFERROR(H166/C166,0))</x:f>
      </x:c>
      <x:c r="J166" s="38" t="str">
        <x:f>IF(D166="","",IFERROR(E166/D166,0))</x:f>
      </x:c>
      <x:c r="K166" s="38" t="str">
        <x:f>IF(F166="","",IFERROR(F166,0))</x:f>
      </x:c>
      <x:c r="L166" s="27" t="str"/>
    </x:row>
    <x:row r="167" ht="18.75" customHeight="1">
      <x:c r="A167" s="41"/>
      <x:c r="B167" s="27"/>
      <x:c r="C167" s="34"/>
      <x:c r="D167" s="34"/>
      <x:c r="E167" s="34"/>
      <x:c r="F167" s="43"/>
      <x:c r="G167" s="34"/>
      <x:c r="H167" s="34"/>
      <x:c r="I167" s="40" t="str">
        <x:f>IF(C167="","",IFERROR(H167/C167,0))</x:f>
      </x:c>
      <x:c r="J167" s="38" t="str">
        <x:f>IF(D167="","",IFERROR(E167/D167,0))</x:f>
      </x:c>
      <x:c r="K167" s="38" t="str">
        <x:f>IF(F167="","",IFERROR(F167,0))</x:f>
      </x:c>
      <x:c r="L167" s="27" t="str"/>
    </x:row>
    <x:row r="168" ht="18.75" customHeight="1">
      <x:c r="A168" s="41"/>
      <x:c r="B168" s="27"/>
      <x:c r="C168" s="34"/>
      <x:c r="D168" s="34"/>
      <x:c r="E168" s="34"/>
      <x:c r="F168" s="43"/>
      <x:c r="G168" s="34"/>
      <x:c r="H168" s="34"/>
      <x:c r="I168" s="40" t="str">
        <x:f>IF(C168="","",IFERROR(H168/C168,0))</x:f>
      </x:c>
      <x:c r="J168" s="38" t="str">
        <x:f>IF(D168="","",IFERROR(E168/D168,0))</x:f>
      </x:c>
      <x:c r="K168" s="38" t="str">
        <x:f>IF(F168="","",IFERROR(F168,0))</x:f>
      </x:c>
      <x:c r="L168" s="27" t="str"/>
    </x:row>
    <x:row r="169" ht="18.75" customHeight="1">
      <x:c r="A169" s="41"/>
      <x:c r="B169" s="27"/>
      <x:c r="C169" s="34"/>
      <x:c r="D169" s="34"/>
      <x:c r="E169" s="34"/>
      <x:c r="F169" s="43"/>
      <x:c r="G169" s="34"/>
      <x:c r="H169" s="34"/>
      <x:c r="I169" s="40" t="str">
        <x:f>IF(C169="","",IFERROR(H169/C169,0))</x:f>
      </x:c>
      <x:c r="J169" s="38" t="str">
        <x:f>IF(D169="","",IFERROR(E169/D169,0))</x:f>
      </x:c>
      <x:c r="K169" s="38" t="str">
        <x:f>IF(F169="","",IFERROR(F169,0))</x:f>
      </x:c>
      <x:c r="L169" s="27" t="str"/>
    </x:row>
    <x:row r="170" ht="18.75" customHeight="1">
      <x:c r="A170" s="41"/>
      <x:c r="B170" s="27"/>
      <x:c r="C170" s="34"/>
      <x:c r="D170" s="34"/>
      <x:c r="E170" s="34"/>
      <x:c r="F170" s="43"/>
      <x:c r="G170" s="34"/>
      <x:c r="H170" s="34"/>
      <x:c r="I170" s="40" t="str">
        <x:f>IF(C170="","",IFERROR(H170/C170,0))</x:f>
      </x:c>
      <x:c r="J170" s="38" t="str">
        <x:f>IF(D170="","",IFERROR(E170/D170,0))</x:f>
      </x:c>
      <x:c r="K170" s="38" t="str">
        <x:f>IF(F170="","",IFERROR(F170,0))</x:f>
      </x:c>
      <x:c r="L170" s="27" t="str"/>
    </x:row>
    <x:row r="171" ht="18.75" customHeight="1">
      <x:c r="A171" s="41"/>
      <x:c r="B171" s="27"/>
      <x:c r="C171" s="34"/>
      <x:c r="D171" s="34"/>
      <x:c r="E171" s="34"/>
      <x:c r="F171" s="43"/>
      <x:c r="G171" s="34"/>
      <x:c r="H171" s="34"/>
      <x:c r="I171" s="40" t="str">
        <x:f>IF(C171="","",IFERROR(H171/C171,0))</x:f>
      </x:c>
      <x:c r="J171" s="38" t="str">
        <x:f>IF(D171="","",IFERROR(E171/D171,0))</x:f>
      </x:c>
      <x:c r="K171" s="38" t="str">
        <x:f>IF(F171="","",IFERROR(F171,0))</x:f>
      </x:c>
      <x:c r="L171" s="27" t="str"/>
    </x:row>
    <x:row r="172" ht="18.75" customHeight="1">
      <x:c r="A172" s="41"/>
      <x:c r="B172" s="27"/>
      <x:c r="C172" s="34"/>
      <x:c r="D172" s="34"/>
      <x:c r="E172" s="34"/>
      <x:c r="F172" s="43"/>
      <x:c r="G172" s="34"/>
      <x:c r="H172" s="34"/>
      <x:c r="I172" s="40" t="str">
        <x:f>IF(C172="","",IFERROR(H172/C172,0))</x:f>
      </x:c>
      <x:c r="J172" s="38" t="str">
        <x:f>IF(D172="","",IFERROR(E172/D172,0))</x:f>
      </x:c>
      <x:c r="K172" s="38" t="str">
        <x:f>IF(F172="","",IFERROR(F172,0))</x:f>
      </x:c>
      <x:c r="L172" s="27" t="str"/>
    </x:row>
    <x:row r="173" ht="18.75" customHeight="1">
      <x:c r="A173" s="41"/>
      <x:c r="B173" s="27"/>
      <x:c r="C173" s="34"/>
      <x:c r="D173" s="34"/>
      <x:c r="E173" s="34"/>
      <x:c r="F173" s="43"/>
      <x:c r="G173" s="34"/>
      <x:c r="H173" s="34"/>
      <x:c r="I173" s="40" t="str">
        <x:f>IF(C173="","",IFERROR(H173/C173,0))</x:f>
      </x:c>
      <x:c r="J173" s="38" t="str">
        <x:f>IF(D173="","",IFERROR(E173/D173,0))</x:f>
      </x:c>
      <x:c r="K173" s="38" t="str">
        <x:f>IF(F173="","",IFERROR(F173,0))</x:f>
      </x:c>
      <x:c r="L173" s="27" t="str"/>
    </x:row>
    <x:row r="174" ht="18.75" customHeight="1">
      <x:c r="A174" s="41"/>
      <x:c r="B174" s="27"/>
      <x:c r="C174" s="34"/>
      <x:c r="D174" s="34"/>
      <x:c r="E174" s="34"/>
      <x:c r="F174" s="43"/>
      <x:c r="G174" s="34"/>
      <x:c r="H174" s="34"/>
      <x:c r="I174" s="40" t="str">
        <x:f>IF(C174="","",IFERROR(H174/C174,0))</x:f>
      </x:c>
      <x:c r="J174" s="38" t="str">
        <x:f>IF(D174="","",IFERROR(E174/D174,0))</x:f>
      </x:c>
      <x:c r="K174" s="38" t="str">
        <x:f>IF(F174="","",IFERROR(F174,0))</x:f>
      </x:c>
      <x:c r="L174" s="27" t="str"/>
    </x:row>
    <x:row r="175" ht="18.75" customHeight="1">
      <x:c r="A175" s="41"/>
      <x:c r="B175" s="27"/>
      <x:c r="C175" s="34"/>
      <x:c r="D175" s="34"/>
      <x:c r="E175" s="34"/>
      <x:c r="F175" s="43"/>
      <x:c r="G175" s="34"/>
      <x:c r="H175" s="34"/>
      <x:c r="I175" s="40" t="str">
        <x:f>IF(C175="","",IFERROR(H175/C175,0))</x:f>
      </x:c>
      <x:c r="J175" s="38" t="str">
        <x:f>IF(D175="","",IFERROR(E175/D175,0))</x:f>
      </x:c>
      <x:c r="K175" s="38" t="str">
        <x:f>IF(F175="","",IFERROR(F175,0))</x:f>
      </x:c>
      <x:c r="L175" s="27" t="str"/>
    </x:row>
    <x:row r="176" ht="18.75" customHeight="1">
      <x:c r="A176" s="41"/>
      <x:c r="B176" s="27"/>
      <x:c r="C176" s="34"/>
      <x:c r="D176" s="34"/>
      <x:c r="E176" s="34"/>
      <x:c r="F176" s="43"/>
      <x:c r="G176" s="34"/>
      <x:c r="H176" s="34"/>
      <x:c r="I176" s="40" t="str">
        <x:f>IF(C176="","",IFERROR(H176/C176,0))</x:f>
      </x:c>
      <x:c r="J176" s="38" t="str">
        <x:f>IF(D176="","",IFERROR(E176/D176,0))</x:f>
      </x:c>
      <x:c r="K176" s="38" t="str">
        <x:f>IF(F176="","",IFERROR(F176,0))</x:f>
      </x:c>
      <x:c r="L176" s="27" t="str"/>
    </x:row>
    <x:row r="177" ht="18.75" customHeight="1">
      <x:c r="A177" s="41"/>
      <x:c r="B177" s="27"/>
      <x:c r="C177" s="34"/>
      <x:c r="D177" s="34"/>
      <x:c r="E177" s="34"/>
      <x:c r="F177" s="43"/>
      <x:c r="G177" s="34"/>
      <x:c r="H177" s="34"/>
      <x:c r="I177" s="40" t="str">
        <x:f>IF(C177="","",IFERROR(H177/C177,0))</x:f>
      </x:c>
      <x:c r="J177" s="38" t="str">
        <x:f>IF(D177="","",IFERROR(E177/D177,0))</x:f>
      </x:c>
      <x:c r="K177" s="38" t="str">
        <x:f>IF(F177="","",IFERROR(F177,0))</x:f>
      </x:c>
      <x:c r="L177" s="27" t="str"/>
    </x:row>
    <x:row r="178" ht="18.75" customHeight="1">
      <x:c r="A178" s="41"/>
      <x:c r="B178" s="27"/>
      <x:c r="C178" s="34"/>
      <x:c r="D178" s="34"/>
      <x:c r="E178" s="34"/>
      <x:c r="F178" s="43"/>
      <x:c r="G178" s="34"/>
      <x:c r="H178" s="34"/>
      <x:c r="I178" s="40" t="str">
        <x:f>IF(C178="","",IFERROR(H178/C178,0))</x:f>
      </x:c>
      <x:c r="J178" s="38" t="str">
        <x:f>IF(D178="","",IFERROR(E178/D178,0))</x:f>
      </x:c>
      <x:c r="K178" s="38" t="str">
        <x:f>IF(F178="","",IFERROR(F178,0))</x:f>
      </x:c>
      <x:c r="L178" s="27" t="str"/>
    </x:row>
    <x:row r="179" ht="18.75" customHeight="1">
      <x:c r="A179" s="41"/>
      <x:c r="B179" s="27"/>
      <x:c r="C179" s="34"/>
      <x:c r="D179" s="34"/>
      <x:c r="E179" s="34"/>
      <x:c r="F179" s="43"/>
      <x:c r="G179" s="34"/>
      <x:c r="H179" s="34"/>
      <x:c r="I179" s="40" t="str">
        <x:f>IF(C179="","",IFERROR(H179/C179,0))</x:f>
      </x:c>
      <x:c r="J179" s="38" t="str">
        <x:f>IF(D179="","",IFERROR(E179/D179,0))</x:f>
      </x:c>
      <x:c r="K179" s="38" t="str">
        <x:f>IF(F179="","",IFERROR(F179,0))</x:f>
      </x:c>
      <x:c r="L179" s="27" t="str"/>
    </x:row>
    <x:row r="180" ht="18.75" customHeight="1">
      <x:c r="A180" s="41"/>
      <x:c r="B180" s="27"/>
      <x:c r="C180" s="34"/>
      <x:c r="D180" s="34"/>
      <x:c r="E180" s="34"/>
      <x:c r="F180" s="43"/>
      <x:c r="G180" s="34"/>
      <x:c r="H180" s="34"/>
      <x:c r="I180" s="40" t="str">
        <x:f>IF(C180="","",IFERROR(H180/C180,0))</x:f>
      </x:c>
      <x:c r="J180" s="38" t="str">
        <x:f>IF(D180="","",IFERROR(E180/D180,0))</x:f>
      </x:c>
      <x:c r="K180" s="38" t="str">
        <x:f>IF(F180="","",IFERROR(F180,0))</x:f>
      </x:c>
      <x:c r="L180" s="27" t="str"/>
    </x:row>
    <x:row r="181" ht="18.75" customHeight="1">
      <x:c r="A181" s="41"/>
      <x:c r="B181" s="27"/>
      <x:c r="C181" s="34"/>
      <x:c r="D181" s="34"/>
      <x:c r="E181" s="34"/>
      <x:c r="F181" s="43"/>
      <x:c r="G181" s="34"/>
      <x:c r="H181" s="34"/>
      <x:c r="I181" s="40" t="str">
        <x:f>IF(C181="","",IFERROR(H181/C181,0))</x:f>
      </x:c>
      <x:c r="J181" s="38" t="str">
        <x:f>IF(D181="","",IFERROR(E181/D181,0))</x:f>
      </x:c>
      <x:c r="K181" s="38" t="str">
        <x:f>IF(F181="","",IFERROR(F181,0))</x:f>
      </x:c>
      <x:c r="L181" s="27" t="str"/>
    </x:row>
    <x:row r="182" ht="18.75" customHeight="1">
      <x:c r="A182" s="41"/>
      <x:c r="B182" s="27"/>
      <x:c r="C182" s="34"/>
      <x:c r="D182" s="34"/>
      <x:c r="E182" s="34"/>
      <x:c r="F182" s="43"/>
      <x:c r="G182" s="34"/>
      <x:c r="H182" s="34"/>
      <x:c r="I182" s="40" t="str">
        <x:f>IF(C182="","",IFERROR(H182/C182,0))</x:f>
      </x:c>
      <x:c r="J182" s="38" t="str">
        <x:f>IF(D182="","",IFERROR(E182/D182,0))</x:f>
      </x:c>
      <x:c r="K182" s="38" t="str">
        <x:f>IF(F182="","",IFERROR(F182,0))</x:f>
      </x:c>
      <x:c r="L182" s="27" t="str"/>
    </x:row>
    <x:row r="183" ht="18.75" customHeight="1">
      <x:c r="A183" s="41"/>
      <x:c r="B183" s="27"/>
      <x:c r="C183" s="34"/>
      <x:c r="D183" s="34"/>
      <x:c r="E183" s="34"/>
      <x:c r="F183" s="43"/>
      <x:c r="G183" s="34"/>
      <x:c r="H183" s="34"/>
      <x:c r="I183" s="40" t="str">
        <x:f>IF(C183="","",IFERROR(H183/C183,0))</x:f>
      </x:c>
      <x:c r="J183" s="38" t="str">
        <x:f>IF(D183="","",IFERROR(E183/D183,0))</x:f>
      </x:c>
      <x:c r="K183" s="38" t="str">
        <x:f>IF(F183="","",IFERROR(F183,0))</x:f>
      </x:c>
      <x:c r="L183" s="27" t="str"/>
    </x:row>
    <x:row r="184" ht="18.75" customHeight="1">
      <x:c r="A184" s="41"/>
      <x:c r="B184" s="27"/>
      <x:c r="C184" s="34"/>
      <x:c r="D184" s="34"/>
      <x:c r="E184" s="34"/>
      <x:c r="F184" s="43"/>
      <x:c r="G184" s="34"/>
      <x:c r="H184" s="34"/>
      <x:c r="I184" s="40" t="str">
        <x:f>IF(C184="","",IFERROR(H184/C184,0))</x:f>
      </x:c>
      <x:c r="J184" s="38" t="str">
        <x:f>IF(D184="","",IFERROR(E184/D184,0))</x:f>
      </x:c>
      <x:c r="K184" s="38" t="str">
        <x:f>IF(F184="","",IFERROR(F184,0))</x:f>
      </x:c>
      <x:c r="L184" s="27" t="str"/>
    </x:row>
    <x:row r="185" ht="18.75" customHeight="1">
      <x:c r="A185" s="41"/>
      <x:c r="B185" s="27"/>
      <x:c r="C185" s="34"/>
      <x:c r="D185" s="34"/>
      <x:c r="E185" s="34"/>
      <x:c r="F185" s="43"/>
      <x:c r="G185" s="34"/>
      <x:c r="H185" s="34"/>
      <x:c r="I185" s="40" t="str">
        <x:f>IF(C185="","",IFERROR(H185/C185,0))</x:f>
      </x:c>
      <x:c r="J185" s="38" t="str">
        <x:f>IF(D185="","",IFERROR(E185/D185,0))</x:f>
      </x:c>
      <x:c r="K185" s="38" t="str">
        <x:f>IF(F185="","",IFERROR(F185,0))</x:f>
      </x:c>
      <x:c r="L185" s="27" t="str"/>
    </x:row>
    <x:row r="186" ht="18.75" customHeight="1">
      <x:c r="A186" s="41"/>
      <x:c r="B186" s="27"/>
      <x:c r="C186" s="34"/>
      <x:c r="D186" s="34"/>
      <x:c r="E186" s="34"/>
      <x:c r="F186" s="43"/>
      <x:c r="G186" s="34"/>
      <x:c r="H186" s="34"/>
      <x:c r="I186" s="40" t="str">
        <x:f>IF(C186="","",IFERROR(H186/C186,0))</x:f>
      </x:c>
      <x:c r="J186" s="38" t="str">
        <x:f>IF(D186="","",IFERROR(E186/D186,0))</x:f>
      </x:c>
      <x:c r="K186" s="38" t="str">
        <x:f>IF(F186="","",IFERROR(F186,0))</x:f>
      </x:c>
      <x:c r="L186" s="27" t="str"/>
    </x:row>
    <x:row r="187" ht="18.75" customHeight="1">
      <x:c r="A187" s="41"/>
      <x:c r="B187" s="27"/>
      <x:c r="C187" s="34"/>
      <x:c r="D187" s="34"/>
      <x:c r="E187" s="34"/>
      <x:c r="F187" s="43"/>
      <x:c r="G187" s="34"/>
      <x:c r="H187" s="34"/>
      <x:c r="I187" s="40" t="str">
        <x:f>IF(C187="","",IFERROR(H187/C187,0))</x:f>
      </x:c>
      <x:c r="J187" s="38" t="str">
        <x:f>IF(D187="","",IFERROR(E187/D187,0))</x:f>
      </x:c>
      <x:c r="K187" s="38" t="str">
        <x:f>IF(F187="","",IFERROR(F187,0))</x:f>
      </x:c>
      <x:c r="L187" s="27" t="str"/>
    </x:row>
    <x:row r="188" ht="18.75" customHeight="1">
      <x:c r="A188" s="41"/>
      <x:c r="B188" s="27"/>
      <x:c r="C188" s="34"/>
      <x:c r="D188" s="34"/>
      <x:c r="E188" s="34"/>
      <x:c r="F188" s="43"/>
      <x:c r="G188" s="34"/>
      <x:c r="H188" s="34"/>
      <x:c r="I188" s="40" t="str">
        <x:f>IF(C188="","",IFERROR(H188/C188,0))</x:f>
      </x:c>
      <x:c r="J188" s="38" t="str">
        <x:f>IF(D188="","",IFERROR(E188/D188,0))</x:f>
      </x:c>
      <x:c r="K188" s="38" t="str">
        <x:f>IF(F188="","",IFERROR(F188,0))</x:f>
      </x:c>
      <x:c r="L188" s="27" t="str"/>
    </x:row>
    <x:row r="189" ht="18.75" customHeight="1">
      <x:c r="A189" s="41"/>
      <x:c r="B189" s="27"/>
      <x:c r="C189" s="34"/>
      <x:c r="D189" s="34"/>
      <x:c r="E189" s="34"/>
      <x:c r="F189" s="43"/>
      <x:c r="G189" s="34"/>
      <x:c r="H189" s="34"/>
      <x:c r="I189" s="40" t="str">
        <x:f>IF(C189="","",IFERROR(H189/C189,0))</x:f>
      </x:c>
      <x:c r="J189" s="38" t="str">
        <x:f>IF(D189="","",IFERROR(E189/D189,0))</x:f>
      </x:c>
      <x:c r="K189" s="38" t="str">
        <x:f>IF(F189="","",IFERROR(F189,0))</x:f>
      </x:c>
      <x:c r="L189" s="27" t="str"/>
    </x:row>
    <x:row r="190" ht="18.75" customHeight="1">
      <x:c r="A190" s="41"/>
      <x:c r="B190" s="27"/>
      <x:c r="C190" s="34"/>
      <x:c r="D190" s="34"/>
      <x:c r="E190" s="34"/>
      <x:c r="F190" s="43"/>
      <x:c r="G190" s="34"/>
      <x:c r="H190" s="34"/>
      <x:c r="I190" s="40" t="str">
        <x:f>IF(C190="","",IFERROR(H190/C190,0))</x:f>
      </x:c>
      <x:c r="J190" s="38" t="str">
        <x:f>IF(D190="","",IFERROR(E190/D190,0))</x:f>
      </x:c>
      <x:c r="K190" s="38" t="str">
        <x:f>IF(F190="","",IFERROR(F190,0))</x:f>
      </x:c>
      <x:c r="L190" s="27" t="str"/>
    </x:row>
    <x:row r="191" ht="18.75" customHeight="1">
      <x:c r="A191" s="41"/>
      <x:c r="B191" s="27"/>
      <x:c r="C191" s="34"/>
      <x:c r="D191" s="34"/>
      <x:c r="E191" s="34"/>
      <x:c r="F191" s="43"/>
      <x:c r="G191" s="34"/>
      <x:c r="H191" s="34"/>
      <x:c r="I191" s="40" t="str">
        <x:f>IF(C191="","",IFERROR(H191/C191,0))</x:f>
      </x:c>
      <x:c r="J191" s="38" t="str">
        <x:f>IF(D191="","",IFERROR(E191/D191,0))</x:f>
      </x:c>
      <x:c r="K191" s="38" t="str">
        <x:f>IF(F191="","",IFERROR(F191,0))</x:f>
      </x:c>
      <x:c r="L191" s="27" t="str"/>
    </x:row>
    <x:row r="192" ht="18.75" customHeight="1">
      <x:c r="A192" s="41"/>
      <x:c r="B192" s="27"/>
      <x:c r="C192" s="34"/>
      <x:c r="D192" s="34"/>
      <x:c r="E192" s="34"/>
      <x:c r="F192" s="43"/>
      <x:c r="G192" s="34"/>
      <x:c r="H192" s="34"/>
      <x:c r="I192" s="40" t="str">
        <x:f>IF(C192="","",IFERROR(H192/C192,0))</x:f>
      </x:c>
      <x:c r="J192" s="38" t="str">
        <x:f>IF(D192="","",IFERROR(E192/D192,0))</x:f>
      </x:c>
      <x:c r="K192" s="38" t="str">
        <x:f>IF(F192="","",IFERROR(F192,0))</x:f>
      </x:c>
      <x:c r="L192" s="27" t="str"/>
    </x:row>
    <x:row r="193" ht="18.75" customHeight="1">
      <x:c r="A193" s="41"/>
      <x:c r="B193" s="27"/>
      <x:c r="C193" s="34"/>
      <x:c r="D193" s="34"/>
      <x:c r="E193" s="34"/>
      <x:c r="F193" s="43"/>
      <x:c r="G193" s="34"/>
      <x:c r="H193" s="34"/>
      <x:c r="I193" s="40" t="str">
        <x:f>IF(C193="","",IFERROR(H193/C193,0))</x:f>
      </x:c>
      <x:c r="J193" s="38" t="str">
        <x:f>IF(D193="","",IFERROR(E193/D193,0))</x:f>
      </x:c>
      <x:c r="K193" s="38" t="str">
        <x:f>IF(F193="","",IFERROR(F193,0))</x:f>
      </x:c>
      <x:c r="L193" s="27" t="str"/>
    </x:row>
    <x:row r="194" ht="18.75" customHeight="1">
      <x:c r="A194" s="41"/>
      <x:c r="B194" s="27"/>
      <x:c r="C194" s="34"/>
      <x:c r="D194" s="34"/>
      <x:c r="E194" s="34"/>
      <x:c r="F194" s="43"/>
      <x:c r="G194" s="34"/>
      <x:c r="H194" s="34"/>
      <x:c r="I194" s="40" t="str">
        <x:f>IF(C194="","",IFERROR(H194/C194,0))</x:f>
      </x:c>
      <x:c r="J194" s="38" t="str">
        <x:f>IF(D194="","",IFERROR(E194/D194,0))</x:f>
      </x:c>
      <x:c r="K194" s="38" t="str">
        <x:f>IF(F194="","",IFERROR(F194,0))</x:f>
      </x:c>
      <x:c r="L194" s="27" t="str"/>
    </x:row>
    <x:row r="195" ht="18.75" customHeight="1">
      <x:c r="A195" s="41"/>
      <x:c r="B195" s="27"/>
      <x:c r="C195" s="34"/>
      <x:c r="D195" s="34"/>
      <x:c r="E195" s="34"/>
      <x:c r="F195" s="43"/>
      <x:c r="G195" s="34"/>
      <x:c r="H195" s="34"/>
      <x:c r="I195" s="40" t="str">
        <x:f>IF(C195="","",IFERROR(H195/C195,0))</x:f>
      </x:c>
      <x:c r="J195" s="38" t="str">
        <x:f>IF(D195="","",IFERROR(E195/D195,0))</x:f>
      </x:c>
      <x:c r="K195" s="38" t="str">
        <x:f>IF(F195="","",IFERROR(F195,0))</x:f>
      </x:c>
      <x:c r="L195" s="27" t="str"/>
    </x:row>
    <x:row r="196" ht="18.75" customHeight="1">
      <x:c r="A196" s="41"/>
      <x:c r="B196" s="27"/>
      <x:c r="C196" s="34"/>
      <x:c r="D196" s="34"/>
      <x:c r="E196" s="34"/>
      <x:c r="F196" s="43"/>
      <x:c r="G196" s="34"/>
      <x:c r="H196" s="34"/>
      <x:c r="I196" s="40" t="str">
        <x:f>IF(C196="","",IFERROR(H196/C196,0))</x:f>
      </x:c>
      <x:c r="J196" s="38" t="str">
        <x:f>IF(D196="","",IFERROR(E196/D196,0))</x:f>
      </x:c>
      <x:c r="K196" s="38" t="str">
        <x:f>IF(F196="","",IFERROR(F196,0))</x:f>
      </x:c>
      <x:c r="L196" s="27" t="str"/>
    </x:row>
    <x:row r="197" ht="18.75" customHeight="1">
      <x:c r="A197" s="41"/>
      <x:c r="B197" s="27"/>
      <x:c r="C197" s="34"/>
      <x:c r="D197" s="34"/>
      <x:c r="E197" s="34"/>
      <x:c r="F197" s="43"/>
      <x:c r="G197" s="34"/>
      <x:c r="H197" s="34"/>
      <x:c r="I197" s="40" t="str">
        <x:f>IF(C197="","",IFERROR(H197/C197,0))</x:f>
      </x:c>
      <x:c r="J197" s="38" t="str">
        <x:f>IF(D197="","",IFERROR(E197/D197,0))</x:f>
      </x:c>
      <x:c r="K197" s="38" t="str">
        <x:f>IF(F197="","",IFERROR(F197,0))</x:f>
      </x:c>
      <x:c r="L197" s="27" t="str"/>
    </x:row>
    <x:row r="198" ht="18.75" customHeight="1">
      <x:c r="A198" s="41"/>
      <x:c r="B198" s="27"/>
      <x:c r="C198" s="34"/>
      <x:c r="D198" s="34"/>
      <x:c r="E198" s="34"/>
      <x:c r="F198" s="43"/>
      <x:c r="G198" s="34"/>
      <x:c r="H198" s="34"/>
      <x:c r="I198" s="40" t="str">
        <x:f>IF(C198="","",IFERROR(H198/C198,0))</x:f>
      </x:c>
      <x:c r="J198" s="38" t="str">
        <x:f>IF(D198="","",IFERROR(E198/D198,0))</x:f>
      </x:c>
      <x:c r="K198" s="38" t="str">
        <x:f>IF(F198="","",IFERROR(F198,0))</x:f>
      </x:c>
      <x:c r="L198" s="27" t="str"/>
    </x:row>
    <x:row r="199" ht="18.75" customHeight="1">
      <x:c r="A199" s="41"/>
      <x:c r="B199" s="27"/>
      <x:c r="C199" s="34"/>
      <x:c r="D199" s="34"/>
      <x:c r="E199" s="34"/>
      <x:c r="F199" s="43"/>
      <x:c r="G199" s="34"/>
      <x:c r="H199" s="34"/>
      <x:c r="I199" s="40" t="str">
        <x:f>IF(C199="","",IFERROR(H199/C199,0))</x:f>
      </x:c>
      <x:c r="J199" s="38" t="str">
        <x:f>IF(D199="","",IFERROR(E199/D199,0))</x:f>
      </x:c>
      <x:c r="K199" s="38" t="str">
        <x:f>IF(F199="","",IFERROR(F199,0))</x:f>
      </x:c>
      <x:c r="L199" s="27" t="str"/>
    </x:row>
    <x:row r="200" ht="18.75" customHeight="1">
      <x:c r="A200" s="41"/>
      <x:c r="B200" s="27"/>
      <x:c r="C200" s="34"/>
      <x:c r="D200" s="34"/>
      <x:c r="E200" s="34"/>
      <x:c r="F200" s="43"/>
      <x:c r="G200" s="34"/>
      <x:c r="H200" s="34"/>
      <x:c r="I200" s="40" t="str">
        <x:f>IF(C200="","",IFERROR(H200/C200,0))</x:f>
      </x:c>
      <x:c r="J200" s="38" t="str">
        <x:f>IF(D200="","",IFERROR(E200/D200,0))</x:f>
      </x:c>
      <x:c r="K200" s="38" t="str">
        <x:f>IF(F200="","",IFERROR(F200,0))</x:f>
      </x:c>
      <x:c r="L200" s="27" t="str"/>
    </x:row>
    <x:row r="201" ht="18.75" customHeight="1">
      <x:c r="A201" s="41"/>
      <x:c r="B201" s="27"/>
      <x:c r="C201" s="34"/>
      <x:c r="D201" s="34"/>
      <x:c r="E201" s="34"/>
      <x:c r="F201" s="43"/>
      <x:c r="G201" s="34"/>
      <x:c r="H201" s="34"/>
      <x:c r="I201" s="40" t="str">
        <x:f>IF(C201="","",IFERROR(H201/C201,0))</x:f>
      </x:c>
      <x:c r="J201" s="38" t="str">
        <x:f>IF(D201="","",IFERROR(E201/D201,0))</x:f>
      </x:c>
      <x:c r="K201" s="38" t="str">
        <x:f>IF(F201="","",IFERROR(F201,0))</x:f>
      </x:c>
      <x:c r="L201" s="27" t="str"/>
    </x:row>
    <x:row r="202" ht="18.75" customHeight="1">
      <x:c r="A202" s="41"/>
      <x:c r="B202" s="27"/>
      <x:c r="C202" s="34"/>
      <x:c r="D202" s="34"/>
      <x:c r="E202" s="34"/>
      <x:c r="F202" s="43"/>
      <x:c r="G202" s="34"/>
      <x:c r="H202" s="34"/>
      <x:c r="I202" s="40" t="str">
        <x:f>IF(C202="","",IFERROR(H202/C202,0))</x:f>
      </x:c>
      <x:c r="J202" s="38" t="str">
        <x:f>IF(D202="","",IFERROR(E202/D202,0))</x:f>
      </x:c>
      <x:c r="K202" s="38" t="str">
        <x:f>IF(F202="","",IFERROR(F202,0))</x:f>
      </x:c>
      <x:c r="L202" s="27" t="str"/>
    </x:row>
    <x:row r="203" ht="18.75" customHeight="1">
      <x:c r="A203" s="41"/>
      <x:c r="B203" s="27"/>
      <x:c r="C203" s="34"/>
      <x:c r="D203" s="34"/>
      <x:c r="E203" s="34"/>
      <x:c r="F203" s="43"/>
      <x:c r="G203" s="34"/>
      <x:c r="H203" s="34"/>
      <x:c r="I203" s="40" t="str">
        <x:f>IF(C203="","",IFERROR(H203/C203,0))</x:f>
      </x:c>
      <x:c r="J203" s="38" t="str">
        <x:f>IF(D203="","",IFERROR(E203/D203,0))</x:f>
      </x:c>
      <x:c r="K203" s="38" t="str">
        <x:f>IF(F203="","",IFERROR(F203,0))</x:f>
      </x:c>
      <x:c r="L203" s="27" t="str"/>
    </x:row>
    <x:row r="204" ht="18.75" customHeight="1">
      <x:c r="A204" s="41"/>
      <x:c r="B204" s="27"/>
      <x:c r="C204" s="34"/>
      <x:c r="D204" s="34"/>
      <x:c r="E204" s="34"/>
      <x:c r="F204" s="43"/>
      <x:c r="G204" s="34"/>
      <x:c r="H204" s="34"/>
      <x:c r="I204" s="40" t="str">
        <x:f>IF(C204="","",IFERROR(H204/C204,0))</x:f>
      </x:c>
      <x:c r="J204" s="38" t="str">
        <x:f>IF(D204="","",IFERROR(E204/D204,0))</x:f>
      </x:c>
      <x:c r="K204" s="38" t="str">
        <x:f>IF(F204="","",IFERROR(F204,0))</x:f>
      </x:c>
      <x:c r="L204" s="27" t="str"/>
    </x:row>
    <x:row r="205" ht="18.75" customHeight="1">
      <x:c r="A205" s="52" t="str">
        <x:v>합계</x:v>
      </x:c>
      <x:c r="B205" s="52" t="str"/>
      <x:c r="C205" s="53" t="n">
        <x:f>SUM(C6:C204)</x:f>
        <x:v>3200000</x:v>
      </x:c>
      <x:c r="D205" s="53" t="n">
        <x:f>SUM(D6:D204)</x:f>
        <x:v>510000</x:v>
      </x:c>
      <x:c r="E205" s="53" t="n">
        <x:f>SUM(E6:E204)</x:f>
        <x:v>19400</x:v>
      </x:c>
      <x:c r="F205" s="54" t="n">
        <x:f>IFERROR(SUMPRODUCT(F6:F204,E6:E204)/SUM(E6:E204),0)</x:f>
        <x:v>0.049288659793814436</x:v>
      </x:c>
      <x:c r="G205" s="53" t="n">
        <x:f>SUM(G6:G204)</x:f>
        <x:v>642</x:v>
      </x:c>
      <x:c r="H205" s="53" t="n">
        <x:f>SUM(H6:H204)</x:f>
        <x:v>18600000</x:v>
      </x:c>
      <x:c r="I205" s="55" t="n">
        <x:f>IF(C205="","",IFERROR(H205/C205,0))</x:f>
        <x:v>5.8125</x:v>
      </x:c>
      <x:c r="J205" s="54" t="n">
        <x:f>IF(D205="","",IFERROR(E205/D205,0))</x:f>
        <x:v>0.03803921568627451</x:v>
      </x:c>
      <x:c r="K205" s="54" t="n">
        <x:f>IF(F205="","",IFERROR(F205,0))</x:f>
        <x:v>0.049288659793814436</x:v>
      </x:c>
      <x:c r="L205" s="52" t="str">
        <x:v>합계 검수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0" hidden="0" customWidth="1"/>
    <x:col min="3" max="3" width="21.110000610351562" hidden="0" customWidth="1"/>
    <x:col min="4" max="4" width="36.66999816894531" hidden="0" customWidth="1"/>
    <x:col min="5" max="5" width="11.109999656677246" hidden="0" customWidth="1"/>
    <x:col min="6" max="6" width="9.5600004196167" hidden="0" customWidth="1"/>
    <x:col min="7" max="7" width="12.220000267028809" hidden="0" customWidth="1"/>
    <x:col min="8" max="8" width="30" hidden="0" customWidth="1"/>
  </x:cols>
  <x:sheetData>
    <x:row r="1" ht="25.5" customHeight="1">
      <x:c r="A1" s="4" t="str">
        <x:v>일정표</x:v>
      </x:c>
      <x:c r="B1" s="4" t="str"/>
      <x:c r="C1" s="4" t="str"/>
      <x:c r="D1" s="4" t="str"/>
      <x:c r="E1" s="4" t="str"/>
      <x:c r="F1" s="4" t="str"/>
      <x:c r="G1" s="4" t="str"/>
      <x:c r="H1" s="4" t="str"/>
    </x:row>
    <x:row r="3">
      <x:c r="A3" s="13" t="str">
        <x:v>운영팀이 광고주와 공유할 로드맵과 일정을 직접 작성합니다. 내부 할 일은 메모에 구분해서 작성합니다.</x:v>
      </x:c>
      <x:c r="B3" s="14" t="str"/>
      <x:c r="C3" s="14" t="str"/>
      <x:c r="D3" s="14" t="str"/>
      <x:c r="E3" s="14" t="str"/>
      <x:c r="F3" s="14" t="str"/>
      <x:c r="G3" s="14" t="str"/>
      <x:c r="H3" s="15" t="str"/>
    </x:row>
    <x:row r="5" ht="19.5" customHeight="1">
      <x:c r="A5" s="26" t="str">
        <x:v>일자</x:v>
      </x:c>
      <x:c r="B5" s="26" t="str">
        <x:v>유형</x:v>
      </x:c>
      <x:c r="C5" s="26" t="str">
        <x:v>제목</x:v>
      </x:c>
      <x:c r="D5" s="26" t="str">
        <x:v>상세</x:v>
      </x:c>
      <x:c r="E5" s="26" t="str">
        <x:v>상태</x:v>
      </x:c>
      <x:c r="F5" s="26" t="str">
        <x:v>공개여부</x:v>
      </x:c>
      <x:c r="G5" s="26" t="str">
        <x:v>담당자</x:v>
      </x:c>
      <x:c r="H5" s="26" t="str">
        <x:v>메모</x:v>
      </x:c>
    </x:row>
    <x:row r="6" ht="19.5" customHeight="1">
      <x:c r="A6" s="27" t="str">
        <x:v>2026-06-28</x:v>
      </x:c>
      <x:c r="B6" s="27" t="str">
        <x:v>보고서</x:v>
      </x:c>
      <x:c r="C6" s="27" t="str">
        <x:v>월간 보고서 공개</x:v>
      </x:c>
      <x:c r="D6" s="27" t="str">
        <x:v>운영팀 검수 후 보고서함 공개</x:v>
      </x:c>
      <x:c r="E6" s="27" t="str">
        <x:v>예정</x:v>
      </x:c>
      <x:c r="F6" s="27" t="str">
        <x:v>Y</x:v>
      </x:c>
      <x:c r="G6" s="27" t="str">
        <x:v>운영팀</x:v>
      </x:c>
      <x:c r="H6" s="27" t="str">
        <x:v>공개 전 수치 확인</x:v>
      </x:c>
    </x:row>
    <x:row r="7" ht="19.5" customHeight="1">
      <x:c r="A7" s="27" t="str">
        <x:v>2026-06-29</x:v>
      </x:c>
      <x:c r="B7" s="27" t="str">
        <x:v>소재</x:v>
      </x:c>
      <x:c r="C7" s="27" t="str">
        <x:v>메타 소재 교체</x:v>
      </x:c>
      <x:c r="D7" s="27" t="str">
        <x:v>기존 소재 피로도 반영</x:v>
      </x:c>
      <x:c r="E7" s="27" t="str">
        <x:v>진행 중</x:v>
      </x:c>
      <x:c r="F7" s="27" t="str">
        <x:v>Y</x:v>
      </x:c>
      <x:c r="G7" s="27" t="str">
        <x:v>디자인</x:v>
      </x:c>
      <x:c r="H7" s="27" t="str">
        <x:v>광고주 확인 필요</x:v>
      </x:c>
    </x:row>
    <x:row r="8" ht="19.5" customHeight="1">
      <x:c r="A8" s="27" t="str">
        <x:v>2026-06-30</x:v>
      </x:c>
      <x:c r="B8" s="27" t="str">
        <x:v>키워드</x:v>
      </x:c>
      <x:c r="C8" s="27" t="str">
        <x:v>쿠팡 키워드 보강</x:v>
      </x:c>
      <x:c r="D8" s="27" t="str">
        <x:v>상품명과 검색어 반영</x:v>
      </x:c>
      <x:c r="E8" s="27" t="str">
        <x:v>예정</x:v>
      </x:c>
      <x:c r="F8" s="27" t="str">
        <x:v>Y</x:v>
      </x:c>
      <x:c r="G8" s="27" t="str">
        <x:v>분석</x:v>
      </x:c>
      <x:c r="H8" s="27" t="str">
        <x:v>20개 확장</x:v>
      </x:c>
    </x:row>
    <x:row r="9" ht="19.5" customHeight="1">
      <x:c r="A9" s="27" t="str"/>
      <x:c r="B9" s="27" t="str"/>
      <x:c r="C9" s="27" t="str"/>
      <x:c r="D9" s="27" t="str"/>
      <x:c r="E9" s="27" t="str"/>
      <x:c r="F9" s="27" t="str"/>
      <x:c r="G9" s="27" t="str"/>
      <x:c r="H9" s="27" t="str"/>
    </x:row>
    <x:row r="10" ht="19.5" customHeight="1">
      <x:c r="A10" s="27" t="str"/>
      <x:c r="B10" s="27" t="str"/>
      <x:c r="C10" s="27" t="str"/>
      <x:c r="D10" s="27" t="str"/>
      <x:c r="E10" s="27" t="str"/>
      <x:c r="F10" s="27" t="str"/>
      <x:c r="G10" s="27" t="str"/>
      <x:c r="H10" s="27" t="str"/>
    </x:row>
    <x:row r="11" ht="19.5" customHeight="1">
      <x:c r="A11" s="27"/>
      <x:c r="B11" s="27"/>
      <x:c r="C11" s="27"/>
      <x:c r="D11" s="27"/>
      <x:c r="E11" s="27"/>
      <x:c r="F11" s="27"/>
      <x:c r="G11" s="27"/>
      <x:c r="H11" s="27"/>
    </x:row>
    <x:row r="12" ht="19.5" customHeight="1">
      <x:c r="A12" s="27"/>
      <x:c r="B12" s="27"/>
      <x:c r="C12" s="27"/>
      <x:c r="D12" s="27"/>
      <x:c r="E12" s="27"/>
      <x:c r="F12" s="27"/>
      <x:c r="G12" s="27"/>
      <x:c r="H12" s="27"/>
    </x:row>
    <x:row r="13" ht="19.5" customHeight="1">
      <x:c r="A13" s="27"/>
      <x:c r="B13" s="27"/>
      <x:c r="C13" s="27"/>
      <x:c r="D13" s="27"/>
      <x:c r="E13" s="27"/>
      <x:c r="F13" s="27"/>
      <x:c r="G13" s="27"/>
      <x:c r="H13" s="27"/>
    </x:row>
    <x:row r="14" ht="19.5" customHeight="1">
      <x:c r="A14" s="27"/>
      <x:c r="B14" s="27"/>
      <x:c r="C14" s="27"/>
      <x:c r="D14" s="27"/>
      <x:c r="E14" s="27"/>
      <x:c r="F14" s="27"/>
      <x:c r="G14" s="27"/>
      <x:c r="H14" s="27"/>
    </x:row>
    <x:row r="15" ht="19.5" customHeight="1">
      <x:c r="A15" s="27"/>
      <x:c r="B15" s="27"/>
      <x:c r="C15" s="27"/>
      <x:c r="D15" s="27"/>
      <x:c r="E15" s="27"/>
      <x:c r="F15" s="27"/>
      <x:c r="G15" s="27"/>
      <x:c r="H15" s="27"/>
    </x:row>
    <x:row r="16" ht="19.5" customHeight="1">
      <x:c r="A16" s="27"/>
      <x:c r="B16" s="27"/>
      <x:c r="C16" s="27"/>
      <x:c r="D16" s="27"/>
      <x:c r="E16" s="27"/>
      <x:c r="F16" s="27"/>
      <x:c r="G16" s="27"/>
      <x:c r="H16" s="27"/>
    </x:row>
    <x:row r="17" ht="19.5" customHeight="1">
      <x:c r="A17" s="27"/>
      <x:c r="B17" s="27"/>
      <x:c r="C17" s="27"/>
      <x:c r="D17" s="27"/>
      <x:c r="E17" s="27"/>
      <x:c r="F17" s="27"/>
      <x:c r="G17" s="27"/>
      <x:c r="H17" s="27"/>
    </x:row>
    <x:row r="18" ht="19.5" customHeight="1">
      <x:c r="A18" s="27"/>
      <x:c r="B18" s="27"/>
      <x:c r="C18" s="27"/>
      <x:c r="D18" s="27"/>
      <x:c r="E18" s="27"/>
      <x:c r="F18" s="27"/>
      <x:c r="G18" s="27"/>
      <x:c r="H18" s="27"/>
    </x:row>
    <x:row r="19" ht="19.5" customHeight="1">
      <x:c r="A19" s="27"/>
      <x:c r="B19" s="27"/>
      <x:c r="C19" s="27"/>
      <x:c r="D19" s="27"/>
      <x:c r="E19" s="27"/>
      <x:c r="F19" s="27"/>
      <x:c r="G19" s="27"/>
      <x:c r="H19" s="27"/>
    </x:row>
    <x:row r="20" ht="19.5" customHeight="1">
      <x:c r="A20" s="27"/>
      <x:c r="B20" s="27"/>
      <x:c r="C20" s="27"/>
      <x:c r="D20" s="27"/>
      <x:c r="E20" s="27"/>
      <x:c r="F20" s="27"/>
      <x:c r="G20" s="27"/>
      <x:c r="H20" s="27"/>
    </x:row>
    <x:row r="21" ht="19.5" customHeight="1">
      <x:c r="A21" s="27"/>
      <x:c r="B21" s="27"/>
      <x:c r="C21" s="27"/>
      <x:c r="D21" s="27"/>
      <x:c r="E21" s="27"/>
      <x:c r="F21" s="27"/>
      <x:c r="G21" s="27"/>
      <x:c r="H21" s="27"/>
    </x:row>
    <x:row r="22" ht="19.5" customHeight="1">
      <x:c r="A22" s="27"/>
      <x:c r="B22" s="27"/>
      <x:c r="C22" s="27"/>
      <x:c r="D22" s="27"/>
      <x:c r="E22" s="27"/>
      <x:c r="F22" s="27"/>
      <x:c r="G22" s="27"/>
      <x:c r="H22" s="27"/>
    </x:row>
    <x:row r="23" ht="19.5" customHeight="1">
      <x:c r="A23" s="27"/>
      <x:c r="B23" s="27"/>
      <x:c r="C23" s="27"/>
      <x:c r="D23" s="27"/>
      <x:c r="E23" s="27"/>
      <x:c r="F23" s="27"/>
      <x:c r="G23" s="27"/>
      <x:c r="H23" s="27"/>
    </x:row>
    <x:row r="24" ht="19.5" customHeight="1">
      <x:c r="A24" s="27"/>
      <x:c r="B24" s="27"/>
      <x:c r="C24" s="27"/>
      <x:c r="D24" s="27"/>
      <x:c r="E24" s="27"/>
      <x:c r="F24" s="27"/>
      <x:c r="G24" s="27"/>
      <x:c r="H24" s="27"/>
    </x:row>
    <x:row r="25" ht="19.5" customHeight="1">
      <x:c r="A25" s="27"/>
      <x:c r="B25" s="27"/>
      <x:c r="C25" s="27"/>
      <x:c r="D25" s="27"/>
      <x:c r="E25" s="27"/>
      <x:c r="F25" s="27"/>
      <x:c r="G25" s="27"/>
      <x:c r="H25" s="27"/>
    </x:row>
    <x:row r="26" ht="19.5" customHeight="1">
      <x:c r="A26" s="27"/>
      <x:c r="B26" s="27"/>
      <x:c r="C26" s="27"/>
      <x:c r="D26" s="27"/>
      <x:c r="E26" s="27"/>
      <x:c r="F26" s="27"/>
      <x:c r="G26" s="27"/>
      <x:c r="H26" s="27"/>
    </x:row>
    <x:row r="27" ht="19.5" customHeight="1">
      <x:c r="A27" s="27"/>
      <x:c r="B27" s="27"/>
      <x:c r="C27" s="27"/>
      <x:c r="D27" s="27"/>
      <x:c r="E27" s="27"/>
      <x:c r="F27" s="27"/>
      <x:c r="G27" s="27"/>
      <x:c r="H27" s="27"/>
    </x:row>
    <x:row r="28" ht="19.5" customHeight="1">
      <x:c r="A28" s="27"/>
      <x:c r="B28" s="27"/>
      <x:c r="C28" s="27"/>
      <x:c r="D28" s="27"/>
      <x:c r="E28" s="27"/>
      <x:c r="F28" s="27"/>
      <x:c r="G28" s="27"/>
      <x:c r="H28" s="27"/>
    </x:row>
    <x:row r="29" ht="19.5" customHeight="1">
      <x:c r="A29" s="27"/>
      <x:c r="B29" s="27"/>
      <x:c r="C29" s="27"/>
      <x:c r="D29" s="27"/>
      <x:c r="E29" s="27"/>
      <x:c r="F29" s="27"/>
      <x:c r="G29" s="27"/>
      <x:c r="H29" s="27"/>
    </x:row>
    <x:row r="30" ht="19.5" customHeight="1">
      <x:c r="A30" s="27"/>
      <x:c r="B30" s="27"/>
      <x:c r="C30" s="27"/>
      <x:c r="D30" s="27"/>
      <x:c r="E30" s="27"/>
      <x:c r="F30" s="27"/>
      <x:c r="G30" s="27"/>
      <x:c r="H30" s="27"/>
    </x:row>
    <x:row r="31" ht="19.5" customHeight="1">
      <x:c r="A31" s="27"/>
      <x:c r="B31" s="27"/>
      <x:c r="C31" s="27"/>
      <x:c r="D31" s="27"/>
      <x:c r="E31" s="27"/>
      <x:c r="F31" s="27"/>
      <x:c r="G31" s="27"/>
      <x:c r="H31" s="27"/>
    </x:row>
    <x:row r="32" ht="19.5" customHeight="1">
      <x:c r="A32" s="27"/>
      <x:c r="B32" s="27"/>
      <x:c r="C32" s="27"/>
      <x:c r="D32" s="27"/>
      <x:c r="E32" s="27"/>
      <x:c r="F32" s="27"/>
      <x:c r="G32" s="27"/>
      <x:c r="H32" s="27"/>
    </x:row>
    <x:row r="33" ht="19.5" customHeight="1">
      <x:c r="A33" s="27"/>
      <x:c r="B33" s="27"/>
      <x:c r="C33" s="27"/>
      <x:c r="D33" s="27"/>
      <x:c r="E33" s="27"/>
      <x:c r="F33" s="27"/>
      <x:c r="G33" s="27"/>
      <x:c r="H33" s="27"/>
    </x:row>
    <x:row r="34" ht="19.5" customHeight="1">
      <x:c r="A34" s="27"/>
      <x:c r="B34" s="27"/>
      <x:c r="C34" s="27"/>
      <x:c r="D34" s="27"/>
      <x:c r="E34" s="27"/>
      <x:c r="F34" s="27"/>
      <x:c r="G34" s="27"/>
      <x:c r="H34" s="27"/>
    </x:row>
    <x:row r="35" ht="19.5" customHeight="1">
      <x:c r="A35" s="27"/>
      <x:c r="B35" s="27"/>
      <x:c r="C35" s="27"/>
      <x:c r="D35" s="27"/>
      <x:c r="E35" s="27"/>
      <x:c r="F35" s="27"/>
      <x:c r="G35" s="27"/>
      <x:c r="H35" s="27"/>
    </x:row>
    <x:row r="36" ht="19.5" customHeight="1">
      <x:c r="A36" s="27"/>
      <x:c r="B36" s="27"/>
      <x:c r="C36" s="27"/>
      <x:c r="D36" s="27"/>
      <x:c r="E36" s="27"/>
      <x:c r="F36" s="27"/>
      <x:c r="G36" s="27"/>
      <x:c r="H36" s="27"/>
    </x:row>
    <x:row r="37" ht="19.5" customHeight="1">
      <x:c r="A37" s="27"/>
      <x:c r="B37" s="27"/>
      <x:c r="C37" s="27"/>
      <x:c r="D37" s="27"/>
      <x:c r="E37" s="27"/>
      <x:c r="F37" s="27"/>
      <x:c r="G37" s="27"/>
      <x:c r="H37" s="27"/>
    </x:row>
    <x:row r="38" ht="19.5" customHeight="1">
      <x:c r="A38" s="27"/>
      <x:c r="B38" s="27"/>
      <x:c r="C38" s="27"/>
      <x:c r="D38" s="27"/>
      <x:c r="E38" s="27"/>
      <x:c r="F38" s="27"/>
      <x:c r="G38" s="27"/>
      <x:c r="H38" s="27"/>
    </x:row>
    <x:row r="39" ht="19.5" customHeight="1">
      <x:c r="A39" s="27"/>
      <x:c r="B39" s="27"/>
      <x:c r="C39" s="27"/>
      <x:c r="D39" s="27"/>
      <x:c r="E39" s="27"/>
      <x:c r="F39" s="27"/>
      <x:c r="G39" s="27"/>
      <x:c r="H39" s="27"/>
    </x:row>
    <x:row r="40" ht="19.5" customHeight="1">
      <x:c r="A40" s="27"/>
      <x:c r="B40" s="27"/>
      <x:c r="C40" s="27"/>
      <x:c r="D40" s="27"/>
      <x:c r="E40" s="27"/>
      <x:c r="F40" s="27"/>
      <x:c r="G40" s="27"/>
      <x:c r="H40" s="27"/>
    </x:row>
    <x:row r="41" ht="19.5" customHeight="1">
      <x:c r="A41" s="27"/>
      <x:c r="B41" s="27"/>
      <x:c r="C41" s="27"/>
      <x:c r="D41" s="27"/>
      <x:c r="E41" s="27"/>
      <x:c r="F41" s="27"/>
      <x:c r="G41" s="27"/>
      <x:c r="H41" s="27"/>
    </x:row>
    <x:row r="42" ht="19.5" customHeight="1">
      <x:c r="A42" s="27"/>
      <x:c r="B42" s="27"/>
      <x:c r="C42" s="27"/>
      <x:c r="D42" s="27"/>
      <x:c r="E42" s="27"/>
      <x:c r="F42" s="27"/>
      <x:c r="G42" s="27"/>
      <x:c r="H42" s="27"/>
    </x:row>
    <x:row r="43" ht="19.5" customHeight="1">
      <x:c r="A43" s="27"/>
      <x:c r="B43" s="27"/>
      <x:c r="C43" s="27"/>
      <x:c r="D43" s="27"/>
      <x:c r="E43" s="27"/>
      <x:c r="F43" s="27"/>
      <x:c r="G43" s="27"/>
      <x:c r="H43" s="27"/>
    </x:row>
    <x:row r="44" ht="19.5" customHeight="1">
      <x:c r="A44" s="27"/>
      <x:c r="B44" s="27"/>
      <x:c r="C44" s="27"/>
      <x:c r="D44" s="27"/>
      <x:c r="E44" s="27"/>
      <x:c r="F44" s="27"/>
      <x:c r="G44" s="27"/>
      <x:c r="H44" s="27"/>
    </x:row>
    <x:row r="45" ht="19.5" customHeight="1">
      <x:c r="A45" s="27"/>
      <x:c r="B45" s="27"/>
      <x:c r="C45" s="27"/>
      <x:c r="D45" s="27"/>
      <x:c r="E45" s="27"/>
      <x:c r="F45" s="27"/>
      <x:c r="G45" s="27"/>
      <x:c r="H45" s="27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0" hidden="0" customWidth="1"/>
    <x:col min="3" max="3" width="25.559999465942383" hidden="0" customWidth="1"/>
    <x:col min="4" max="4" width="21.110000610351562" hidden="0" customWidth="1"/>
    <x:col min="5" max="5" width="25.559999465942383" hidden="0" customWidth="1"/>
    <x:col min="6" max="6" width="24.440000534057617" hidden="0" customWidth="1"/>
    <x:col min="7" max="7" width="42.220001220703125" hidden="0" customWidth="1"/>
    <x:col min="8" max="8" width="28.889999389648438" hidden="0" customWidth="1"/>
  </x:cols>
  <x:sheetData>
    <x:row r="1" ht="25.5" customHeight="1">
      <x:c r="A1" s="4" t="str">
        <x:v>인사이트 및 액션 플랜</x:v>
      </x:c>
      <x:c r="B1" s="4" t="str"/>
      <x:c r="C1" s="4" t="str"/>
      <x:c r="D1" s="4" t="str"/>
      <x:c r="E1" s="4" t="str"/>
      <x:c r="F1" s="4" t="str"/>
      <x:c r="G1" s="4" t="str"/>
      <x:c r="H1" s="4" t="str"/>
    </x:row>
    <x:row r="3">
      <x:c r="A3" s="13" t="str">
        <x:v>광고주가 이해해야 하는 결론과 다음 실행만 짧게 작성합니다.</x:v>
      </x:c>
      <x:c r="B3" s="14" t="str"/>
      <x:c r="C3" s="14" t="str"/>
      <x:c r="D3" s="14" t="str"/>
      <x:c r="E3" s="14" t="str"/>
      <x:c r="F3" s="14" t="str"/>
      <x:c r="G3" s="14" t="str"/>
      <x:c r="H3" s="15" t="str"/>
    </x:row>
    <x:row r="5" ht="25.5" customHeight="1">
      <x:c r="A5" s="26" t="str">
        <x:v>작성일</x:v>
      </x:c>
      <x:c r="B5" s="26" t="str">
        <x:v>구분</x:v>
      </x:c>
      <x:c r="C5" s="26" t="str">
        <x:v>핵심변화</x:v>
      </x:c>
      <x:c r="D5" s="26" t="str">
        <x:v>부족한 지표</x:v>
      </x:c>
      <x:c r="E5" s="26" t="str">
        <x:v>개선제안</x:v>
      </x:c>
      <x:c r="F5" s="26" t="str">
        <x:v>다음액션</x:v>
      </x:c>
      <x:c r="G5" s="26" t="str">
        <x:v>광고주공개코멘트</x:v>
      </x:c>
      <x:c r="H5" s="26" t="str">
        <x:v>내부메모</x:v>
      </x:c>
    </x:row>
    <x:row r="6" ht="25.5" customHeight="1">
      <x:c r="A6" s="27" t="str">
        <x:v>2026-06-27</x:v>
      </x:c>
      <x:c r="B6" s="27" t="str">
        <x:v>주간</x:v>
      </x:c>
      <x:c r="C6" s="27" t="str">
        <x:v>네이버 검색광고 CTR 상승</x:v>
      </x:c>
      <x:c r="D6" s="27" t="str">
        <x:v>쿠팡 검색어 확장 부족</x:v>
      </x:c>
      <x:c r="E6" s="27" t="str">
        <x:v>상품명/검색어 필드 보강</x:v>
      </x:c>
      <x:c r="F6" s="27" t="str">
        <x:v>쿠팡 키워드 20개 추가</x:v>
      </x:c>
      <x:c r="G6" s="27" t="str">
        <x:v>검색 유입은 유지되고 있으나 쿠팡 키워드 보강이 필요합니다.</x:v>
      </x:c>
      <x:c r="H6" s="27" t="str">
        <x:v>예산 증액은 다음 주 검토</x:v>
      </x:c>
    </x:row>
    <x:row r="7" ht="25.5" customHeight="1">
      <x:c r="A7" s="27" t="str">
        <x:v>2026-06-27</x:v>
      </x:c>
      <x:c r="B7" s="27" t="str">
        <x:v>월간</x:v>
      </x:c>
      <x:c r="C7" s="27" t="str">
        <x:v>합산 매출 목표 초과</x:v>
      </x:c>
      <x:c r="D7" s="27" t="str">
        <x:v>메타 소재 피로도</x:v>
      </x:c>
      <x:c r="E7" s="27" t="str">
        <x:v>소재 교체 테스트</x:v>
      </x:c>
      <x:c r="F7" s="27" t="str">
        <x:v>메타 소재 2종 교체</x:v>
      </x:c>
      <x:c r="G7" s="27" t="str">
        <x:v>월간 매출 흐름은 양호하며 다음 달은 소재 테스트를 진행합니다.</x:v>
      </x:c>
      <x:c r="H7" s="27" t="str">
        <x:v>내부용 소재 피로도 높음</x:v>
      </x:c>
    </x:row>
    <x:row r="8" ht="25.5" customHeight="1">
      <x:c r="A8" s="27" t="str"/>
      <x:c r="B8" s="27" t="str"/>
      <x:c r="C8" s="27" t="str"/>
      <x:c r="D8" s="27" t="str"/>
      <x:c r="E8" s="27" t="str"/>
      <x:c r="F8" s="27" t="str"/>
      <x:c r="G8" s="27" t="str"/>
      <x:c r="H8" s="27" t="str"/>
    </x:row>
    <x:row r="9" ht="25.5" customHeight="1">
      <x:c r="A9" s="27" t="str"/>
      <x:c r="B9" s="27" t="str"/>
      <x:c r="C9" s="27" t="str"/>
      <x:c r="D9" s="27" t="str"/>
      <x:c r="E9" s="27" t="str"/>
      <x:c r="F9" s="27" t="str"/>
      <x:c r="G9" s="27" t="str"/>
      <x:c r="H9" s="27" t="str"/>
    </x:row>
    <x:row r="10" ht="25.5" customHeight="1">
      <x:c r="A10" s="27"/>
      <x:c r="B10" s="27"/>
      <x:c r="C10" s="27"/>
      <x:c r="D10" s="27"/>
      <x:c r="E10" s="27"/>
      <x:c r="F10" s="27"/>
      <x:c r="G10" s="27"/>
      <x:c r="H10" s="27"/>
    </x:row>
    <x:row r="11" ht="25.5" customHeight="1">
      <x:c r="A11" s="27"/>
      <x:c r="B11" s="27"/>
      <x:c r="C11" s="27"/>
      <x:c r="D11" s="27"/>
      <x:c r="E11" s="27"/>
      <x:c r="F11" s="27"/>
      <x:c r="G11" s="27"/>
      <x:c r="H11" s="27"/>
    </x:row>
    <x:row r="12" ht="25.5" customHeight="1">
      <x:c r="A12" s="27"/>
      <x:c r="B12" s="27"/>
      <x:c r="C12" s="27"/>
      <x:c r="D12" s="27"/>
      <x:c r="E12" s="27"/>
      <x:c r="F12" s="27"/>
      <x:c r="G12" s="27"/>
      <x:c r="H12" s="27"/>
    </x:row>
    <x:row r="13" ht="25.5" customHeight="1">
      <x:c r="A13" s="27"/>
      <x:c r="B13" s="27"/>
      <x:c r="C13" s="27"/>
      <x:c r="D13" s="27"/>
      <x:c r="E13" s="27"/>
      <x:c r="F13" s="27"/>
      <x:c r="G13" s="27"/>
      <x:c r="H13" s="27"/>
    </x:row>
    <x:row r="14" ht="25.5" customHeight="1">
      <x:c r="A14" s="27"/>
      <x:c r="B14" s="27"/>
      <x:c r="C14" s="27"/>
      <x:c r="D14" s="27"/>
      <x:c r="E14" s="27"/>
      <x:c r="F14" s="27"/>
      <x:c r="G14" s="27"/>
      <x:c r="H14" s="27"/>
    </x:row>
    <x:row r="15" ht="25.5" customHeight="1">
      <x:c r="A15" s="27"/>
      <x:c r="B15" s="27"/>
      <x:c r="C15" s="27"/>
      <x:c r="D15" s="27"/>
      <x:c r="E15" s="27"/>
      <x:c r="F15" s="27"/>
      <x:c r="G15" s="27"/>
      <x:c r="H15" s="27"/>
    </x:row>
    <x:row r="16" ht="25.5" customHeight="1">
      <x:c r="A16" s="27"/>
      <x:c r="B16" s="27"/>
      <x:c r="C16" s="27"/>
      <x:c r="D16" s="27"/>
      <x:c r="E16" s="27"/>
      <x:c r="F16" s="27"/>
      <x:c r="G16" s="27"/>
      <x:c r="H16" s="27"/>
    </x:row>
    <x:row r="17" ht="25.5" customHeight="1">
      <x:c r="A17" s="27"/>
      <x:c r="B17" s="27"/>
      <x:c r="C17" s="27"/>
      <x:c r="D17" s="27"/>
      <x:c r="E17" s="27"/>
      <x:c r="F17" s="27"/>
      <x:c r="G17" s="27"/>
      <x:c r="H17" s="27"/>
    </x:row>
    <x:row r="18" ht="25.5" customHeight="1">
      <x:c r="A18" s="27"/>
      <x:c r="B18" s="27"/>
      <x:c r="C18" s="27"/>
      <x:c r="D18" s="27"/>
      <x:c r="E18" s="27"/>
      <x:c r="F18" s="27"/>
      <x:c r="G18" s="27"/>
      <x:c r="H18" s="27"/>
    </x:row>
    <x:row r="19" ht="25.5" customHeight="1">
      <x:c r="A19" s="27"/>
      <x:c r="B19" s="27"/>
      <x:c r="C19" s="27"/>
      <x:c r="D19" s="27"/>
      <x:c r="E19" s="27"/>
      <x:c r="F19" s="27"/>
      <x:c r="G19" s="27"/>
      <x:c r="H19" s="27"/>
    </x:row>
    <x:row r="20" ht="25.5" customHeight="1">
      <x:c r="A20" s="27"/>
      <x:c r="B20" s="27"/>
      <x:c r="C20" s="27"/>
      <x:c r="D20" s="27"/>
      <x:c r="E20" s="27"/>
      <x:c r="F20" s="27"/>
      <x:c r="G20" s="27"/>
      <x:c r="H20" s="27"/>
    </x:row>
    <x:row r="21" ht="25.5" customHeight="1">
      <x:c r="A21" s="27"/>
      <x:c r="B21" s="27"/>
      <x:c r="C21" s="27"/>
      <x:c r="D21" s="27"/>
      <x:c r="E21" s="27"/>
      <x:c r="F21" s="27"/>
      <x:c r="G21" s="27"/>
      <x:c r="H21" s="27"/>
    </x:row>
    <x:row r="22" ht="25.5" customHeight="1">
      <x:c r="A22" s="27"/>
      <x:c r="B22" s="27"/>
      <x:c r="C22" s="27"/>
      <x:c r="D22" s="27"/>
      <x:c r="E22" s="27"/>
      <x:c r="F22" s="27"/>
      <x:c r="G22" s="27"/>
      <x:c r="H22" s="27"/>
    </x:row>
    <x:row r="23" ht="25.5" customHeight="1">
      <x:c r="A23" s="27"/>
      <x:c r="B23" s="27"/>
      <x:c r="C23" s="27"/>
      <x:c r="D23" s="27"/>
      <x:c r="E23" s="27"/>
      <x:c r="F23" s="27"/>
      <x:c r="G23" s="27"/>
      <x:c r="H23" s="27"/>
    </x:row>
    <x:row r="24" ht="25.5" customHeight="1">
      <x:c r="A24" s="27"/>
      <x:c r="B24" s="27"/>
      <x:c r="C24" s="27"/>
      <x:c r="D24" s="27"/>
      <x:c r="E24" s="27"/>
      <x:c r="F24" s="27"/>
      <x:c r="G24" s="27"/>
      <x:c r="H24" s="27"/>
    </x:row>
    <x:row r="25" ht="25.5" customHeight="1">
      <x:c r="A25" s="27"/>
      <x:c r="B25" s="27"/>
      <x:c r="C25" s="27"/>
      <x:c r="D25" s="27"/>
      <x:c r="E25" s="27"/>
      <x:c r="F25" s="27"/>
      <x:c r="G25" s="27"/>
      <x:c r="H25" s="27"/>
    </x:row>
    <x:row r="26" ht="25.5" customHeight="1">
      <x:c r="A26" s="27"/>
      <x:c r="B26" s="27"/>
      <x:c r="C26" s="27"/>
      <x:c r="D26" s="27"/>
      <x:c r="E26" s="27"/>
      <x:c r="F26" s="27"/>
      <x:c r="G26" s="27"/>
      <x:c r="H26" s="27"/>
    </x:row>
    <x:row r="27" ht="25.5" customHeight="1">
      <x:c r="A27" s="27"/>
      <x:c r="B27" s="27"/>
      <x:c r="C27" s="27"/>
      <x:c r="D27" s="27"/>
      <x:c r="E27" s="27"/>
      <x:c r="F27" s="27"/>
      <x:c r="G27" s="27"/>
      <x:c r="H27" s="27"/>
    </x:row>
    <x:row r="28" ht="25.5" customHeight="1">
      <x:c r="A28" s="27"/>
      <x:c r="B28" s="27"/>
      <x:c r="C28" s="27"/>
      <x:c r="D28" s="27"/>
      <x:c r="E28" s="27"/>
      <x:c r="F28" s="27"/>
      <x:c r="G28" s="27"/>
      <x:c r="H28" s="27"/>
    </x:row>
    <x:row r="29" ht="25.5" customHeight="1">
      <x:c r="A29" s="27"/>
      <x:c r="B29" s="27"/>
      <x:c r="C29" s="27"/>
      <x:c r="D29" s="27"/>
      <x:c r="E29" s="27"/>
      <x:c r="F29" s="27"/>
      <x:c r="G29" s="27"/>
      <x:c r="H29" s="27"/>
    </x:row>
    <x:row r="30" ht="25.5" customHeight="1">
      <x:c r="A30" s="27"/>
      <x:c r="B30" s="27"/>
      <x:c r="C30" s="27"/>
      <x:c r="D30" s="27"/>
      <x:c r="E30" s="27"/>
      <x:c r="F30" s="27"/>
      <x:c r="G30" s="27"/>
      <x:c r="H30" s="27"/>
    </x:row>
    <x:row r="31" ht="25.5" customHeight="1">
      <x:c r="A31" s="27"/>
      <x:c r="B31" s="27"/>
      <x:c r="C31" s="27"/>
      <x:c r="D31" s="27"/>
      <x:c r="E31" s="27"/>
      <x:c r="F31" s="27"/>
      <x:c r="G31" s="27"/>
      <x:c r="H31" s="27"/>
    </x:row>
    <x:row r="32" ht="25.5" customHeight="1">
      <x:c r="A32" s="27"/>
      <x:c r="B32" s="27"/>
      <x:c r="C32" s="27"/>
      <x:c r="D32" s="27"/>
      <x:c r="E32" s="27"/>
      <x:c r="F32" s="27"/>
      <x:c r="G32" s="27"/>
      <x:c r="H32" s="27"/>
    </x:row>
    <x:row r="33" ht="25.5" customHeight="1">
      <x:c r="A33" s="27"/>
      <x:c r="B33" s="27"/>
      <x:c r="C33" s="27"/>
      <x:c r="D33" s="27"/>
      <x:c r="E33" s="27"/>
      <x:c r="F33" s="27"/>
      <x:c r="G33" s="27"/>
      <x:c r="H33" s="27"/>
    </x:row>
    <x:row r="34" ht="25.5" customHeight="1">
      <x:c r="A34" s="27"/>
      <x:c r="B34" s="27"/>
      <x:c r="C34" s="27"/>
      <x:c r="D34" s="27"/>
      <x:c r="E34" s="27"/>
      <x:c r="F34" s="27"/>
      <x:c r="G34" s="27"/>
      <x:c r="H34" s="27"/>
    </x:row>
    <x:row r="35" ht="25.5" customHeight="1">
      <x:c r="A35" s="27"/>
      <x:c r="B35" s="27"/>
      <x:c r="C35" s="27"/>
      <x:c r="D35" s="27"/>
      <x:c r="E35" s="27"/>
      <x:c r="F35" s="27"/>
      <x:c r="G35" s="27"/>
      <x:c r="H35" s="27"/>
    </x:row>
    <x:row r="36" ht="25.5" customHeight="1">
      <x:c r="A36" s="27"/>
      <x:c r="B36" s="27"/>
      <x:c r="C36" s="27"/>
      <x:c r="D36" s="27"/>
      <x:c r="E36" s="27"/>
      <x:c r="F36" s="27"/>
      <x:c r="G36" s="27"/>
      <x:c r="H36" s="27"/>
    </x:row>
    <x:row r="37" ht="25.5" customHeight="1">
      <x:c r="A37" s="27"/>
      <x:c r="B37" s="27"/>
      <x:c r="C37" s="27"/>
      <x:c r="D37" s="27"/>
      <x:c r="E37" s="27"/>
      <x:c r="F37" s="27"/>
      <x:c r="G37" s="27"/>
      <x:c r="H37" s="27"/>
    </x:row>
    <x:row r="38" ht="25.5" customHeight="1">
      <x:c r="A38" s="27"/>
      <x:c r="B38" s="27"/>
      <x:c r="C38" s="27"/>
      <x:c r="D38" s="27"/>
      <x:c r="E38" s="27"/>
      <x:c r="F38" s="27"/>
      <x:c r="G38" s="27"/>
      <x:c r="H38" s="27"/>
    </x:row>
    <x:row r="39" ht="25.5" customHeight="1">
      <x:c r="A39" s="27"/>
      <x:c r="B39" s="27"/>
      <x:c r="C39" s="27"/>
      <x:c r="D39" s="27"/>
      <x:c r="E39" s="27"/>
      <x:c r="F39" s="27"/>
      <x:c r="G39" s="27"/>
      <x:c r="H39" s="27"/>
    </x:row>
    <x:row r="40" ht="25.5" customHeight="1">
      <x:c r="A40" s="27"/>
      <x:c r="B40" s="27"/>
      <x:c r="C40" s="27"/>
      <x:c r="D40" s="27"/>
      <x:c r="E40" s="27"/>
      <x:c r="F40" s="27"/>
      <x:c r="G40" s="27"/>
      <x:c r="H40" s="27"/>
    </x:row>
    <x:row r="41" ht="25.5" customHeight="1">
      <x:c r="A41" s="27"/>
      <x:c r="B41" s="27"/>
      <x:c r="C41" s="27"/>
      <x:c r="D41" s="27"/>
      <x:c r="E41" s="27"/>
      <x:c r="F41" s="27"/>
      <x:c r="G41" s="27"/>
      <x:c r="H41" s="27"/>
    </x:row>
    <x:row r="42" ht="25.5" customHeight="1">
      <x:c r="A42" s="27"/>
      <x:c r="B42" s="27"/>
      <x:c r="C42" s="27"/>
      <x:c r="D42" s="27"/>
      <x:c r="E42" s="27"/>
      <x:c r="F42" s="27"/>
      <x:c r="G42" s="27"/>
      <x:c r="H42" s="27"/>
    </x:row>
    <x:row r="43" ht="25.5" customHeight="1">
      <x:c r="A43" s="27"/>
      <x:c r="B43" s="27"/>
      <x:c r="C43" s="27"/>
      <x:c r="D43" s="27"/>
      <x:c r="E43" s="27"/>
      <x:c r="F43" s="27"/>
      <x:c r="G43" s="27"/>
      <x:c r="H43" s="27"/>
    </x:row>
    <x:row r="44" ht="25.5" customHeight="1">
      <x:c r="A44" s="27"/>
      <x:c r="B44" s="27"/>
      <x:c r="C44" s="27"/>
      <x:c r="D44" s="27"/>
      <x:c r="E44" s="27"/>
      <x:c r="F44" s="27"/>
      <x:c r="G44" s="27"/>
      <x:c r="H44" s="27"/>
    </x:row>
    <x:row r="45" ht="25.5" customHeight="1">
      <x:c r="A45" s="27"/>
      <x:c r="B45" s="27"/>
      <x:c r="C45" s="27"/>
      <x:c r="D45" s="27"/>
      <x:c r="E45" s="27"/>
      <x:c r="F45" s="27"/>
      <x:c r="G45" s="27"/>
      <x:c r="H45" s="27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.5600004196167" hidden="0" customWidth="1"/>
    <x:col min="2" max="2" width="15.5600004196167" hidden="0" customWidth="1"/>
    <x:col min="3" max="3" width="14.4399995803833" hidden="0" customWidth="1"/>
    <x:col min="4" max="4" width="28.889999389648438" hidden="0" customWidth="1"/>
    <x:col min="5" max="5" width="12.220000267028809" hidden="0" customWidth="1"/>
    <x:col min="6" max="6" width="14.4399995803833" hidden="0" customWidth="1"/>
    <x:col min="7" max="7" width="14.4399995803833" hidden="0" customWidth="1"/>
    <x:col min="8" max="8" width="10" hidden="0" customWidth="1"/>
  </x:cols>
  <x:sheetData>
    <x:row r="1" ht="25.5" customHeight="1">
      <x:c r="A1" s="4" t="str">
        <x:v>운영 요약 대시보드</x:v>
      </x:c>
      <x:c r="B1" s="4" t="str"/>
      <x:c r="C1" s="4" t="str"/>
      <x:c r="D1" s="4" t="str"/>
      <x:c r="E1" s="4" t="str"/>
      <x:c r="F1" s="4" t="str"/>
      <x:c r="G1" s="4" t="str"/>
      <x:c r="H1" s="4" t="str"/>
    </x:row>
    <x:row r="3">
      <x:c r="A3" s="13" t="str">
        <x:v>네이버_일별입력과 쿠팡_일별입력에서 월간_매출입력으로 합산된 값을 기준으로 자동 요약됩니다.</x:v>
      </x:c>
      <x:c r="B3" s="14" t="str"/>
      <x:c r="C3" s="14" t="str"/>
      <x:c r="D3" s="14" t="str"/>
      <x:c r="E3" s="14" t="str"/>
      <x:c r="F3" s="14" t="str"/>
      <x:c r="G3" s="14" t="str"/>
      <x:c r="H3" s="15" t="str"/>
    </x:row>
    <x:row r="5" ht="20.25" customHeight="1">
      <x:c r="A5" s="26" t="str">
        <x:v>지표</x:v>
      </x:c>
      <x:c r="B5" s="26" t="str">
        <x:v>값</x:v>
      </x:c>
      <x:c r="C5" s="26" t="str">
        <x:v>판단</x:v>
      </x:c>
      <x:c r="D5" s="26" t="str"/>
      <x:c r="E5" s="26" t="str">
        <x:v>채널</x:v>
      </x:c>
      <x:c r="F5" s="26" t="str">
        <x:v>매출</x:v>
      </x:c>
      <x:c r="G5" s="26" t="str">
        <x:v>광고비</x:v>
      </x:c>
      <x:c r="H5" s="26" t="str">
        <x:v>ROAS</x:v>
      </x:c>
    </x:row>
    <x:row r="6" ht="20.25" customHeight="1">
      <x:c r="A6" s="21" t="str">
        <x:v>이번 달 매출</x:v>
      </x:c>
      <x:c r="B6" s="35" t="n">
        <x:f>'월간_매출입력'!D8</x:f>
        <x:v>37200000</x:v>
      </x:c>
      <x:c r="C6" s="28" t="str">
        <x:f>IF(B6&gt;=SUM('월간_매출입력'!C6:C7),"목표 초과","추적 필요")</x:f>
        <x:v>추적 필요</x:v>
      </x:c>
      <x:c r="D6" s="21"/>
      <x:c r="E6" s="21" t="str">
        <x:v>네이버</x:v>
      </x:c>
      <x:c r="F6" s="35" t="n">
        <x:f>'월간_매출입력'!D6</x:f>
        <x:v>18600000</x:v>
      </x:c>
      <x:c r="G6" s="35" t="n">
        <x:f>'월간_매출입력'!E6</x:f>
        <x:v>3200000</x:v>
      </x:c>
      <x:c r="H6" s="40" t="n">
        <x:f>'월간_매출입력'!J6</x:f>
        <x:v>5.8125</x:v>
      </x:c>
    </x:row>
    <x:row r="7" ht="20.25" customHeight="1">
      <x:c r="A7" s="21" t="str">
        <x:v>광고비</x:v>
      </x:c>
      <x:c r="B7" s="35" t="n">
        <x:f>'월간_매출입력'!E8</x:f>
        <x:v>6400000</x:v>
      </x:c>
      <x:c r="C7" s="28" t="str">
        <x:f>IF(B7&gt;0,"확인","입력 필요")</x:f>
        <x:v>확인</x:v>
      </x:c>
      <x:c r="D7" s="21"/>
      <x:c r="E7" s="21" t="str">
        <x:v>쿠팡</x:v>
      </x:c>
      <x:c r="F7" s="35" t="n">
        <x:f>'월간_매출입력'!D7</x:f>
        <x:v>18600000</x:v>
      </x:c>
      <x:c r="G7" s="35" t="n">
        <x:f>'월간_매출입력'!E7</x:f>
        <x:v>3200000</x:v>
      </x:c>
      <x:c r="H7" s="40" t="n">
        <x:f>'월간_매출입력'!J7</x:f>
        <x:v>5.8125</x:v>
      </x:c>
    </x:row>
    <x:row r="8" ht="20.25" customHeight="1">
      <x:c r="A8" s="21" t="str">
        <x:v>ROAS</x:v>
      </x:c>
      <x:c r="B8" s="40" t="n">
        <x:f>'월간_매출입력'!J8</x:f>
        <x:v>5.8125</x:v>
      </x:c>
      <x:c r="C8" s="28" t="str">
        <x:f>IF(B8&gt;=5,"양호","개선 필요")</x:f>
        <x:v>양호</x:v>
      </x:c>
      <x:c r="D8" s="21"/>
      <x:c r="E8" s="21" t="str">
        <x:v>합계</x:v>
      </x:c>
      <x:c r="F8" s="35" t="n">
        <x:f>'월간_매출입력'!D8</x:f>
        <x:v>37200000</x:v>
      </x:c>
      <x:c r="G8" s="35" t="n">
        <x:f>'월간_매출입력'!E8</x:f>
        <x:v>6400000</x:v>
      </x:c>
      <x:c r="H8" s="40" t="n">
        <x:f>'월간_매출입력'!J8</x:f>
        <x:v>5.8125</x:v>
      </x:c>
    </x:row>
    <x:row r="9" ht="20.25" customHeight="1">
      <x:c r="A9" s="21" t="str">
        <x:v>구매수</x:v>
      </x:c>
      <x:c r="B9" s="35" t="n">
        <x:f>'월간_매출입력'!F8</x:f>
        <x:v>1284</x:v>
      </x:c>
      <x:c r="C9" s="28" t="str">
        <x:f>IF(B9&gt;0,"확인","입력 필요")</x:f>
        <x:v>확인</x:v>
      </x:c>
      <x:c r="D9" s="21"/>
      <x:c r="E9" s="21"/>
      <x:c r="F9" s="21"/>
      <x:c r="G9" s="21"/>
      <x:c r="H9" s="21"/>
    </x:row>
    <x:row r="10" ht="20.25" customHeight="1">
      <x:c r="A10" s="21" t="str">
        <x:v>목표달성률</x:v>
      </x:c>
      <x:c r="B10" s="38" t="n">
        <x:f>'월간_매출입력'!M8</x:f>
        <x:v>0.6888888888888889</x:v>
      </x:c>
      <x:c r="C10" s="28" t="str">
        <x:f>IF(B10&gt;=1,"달성","진행")</x:f>
        <x:v>진행</x:v>
      </x:c>
      <x:c r="D10" s="21"/>
      <x:c r="E10" s="21"/>
      <x:c r="F10" s="21"/>
      <x:c r="G10" s="21"/>
      <x:c r="H10" s="21"/>
    </x:row>
    <x:row r="11" ht="20.25" customHeight="1">
      <x:c r="A11" s="21" t="str">
        <x:v>보고서 상태</x:v>
      </x:c>
      <x:c r="B11" s="28" t="str">
        <x:f>IF(COUNTA('일정표'!A6:A40)+COUNTA('인사이트_액션플랜'!A6:A40)&gt;0,"작성 확인","작성 필요")</x:f>
        <x:v>작성 확인</x:v>
      </x:c>
      <x:c r="C11" s="28" t="str">
        <x:f>B11</x:f>
        <x:v>작성 확인</x:v>
      </x:c>
      <x:c r="D11" s="21"/>
      <x:c r="E11" s="21"/>
      <x:c r="F11" s="21"/>
      <x:c r="G11" s="21"/>
      <x:c r="H11" s="21"/>
    </x:row>
    <x:row r="12" ht="20.25" customHeight="1">
      <x:c r="A12" s="21"/>
      <x:c r="B12" s="21"/>
      <x:c r="C12" s="21"/>
      <x:c r="D12" s="21"/>
      <x:c r="E12" s="21"/>
      <x:c r="F12" s="21"/>
      <x:c r="G12" s="21"/>
      <x:c r="H12" s="21"/>
    </x:row>
    <x:row r="13" ht="20.25" customHeight="1">
      <x:c r="A13" s="21"/>
      <x:c r="B13" s="21"/>
      <x:c r="C13" s="21"/>
      <x:c r="D13" s="21"/>
      <x:c r="E13" s="21"/>
      <x:c r="F13" s="21"/>
      <x:c r="G13" s="21"/>
      <x:c r="H13" s="21"/>
    </x:row>
    <x:row r="14" ht="20.25" customHeight="1">
      <x:c r="A14" s="26" t="str">
        <x:v>운영 체크</x:v>
      </x:c>
      <x:c r="B14" s="26" t="str">
        <x:v>상태</x:v>
      </x:c>
      <x:c r="C14" s="26" t="str">
        <x:v>다음 조치</x:v>
      </x:c>
      <x:c r="D14" s="26" t="str">
        <x:v>메모</x:v>
      </x:c>
      <x:c r="E14" s="26" t="str"/>
      <x:c r="F14" s="26" t="str"/>
      <x:c r="G14" s="26" t="str"/>
      <x:c r="H14" s="26" t="str"/>
    </x:row>
    <x:row r="15" ht="20.25" customHeight="1">
      <x:c r="A15" s="21" t="str">
        <x:v>월간 입력</x:v>
      </x:c>
      <x:c r="B15" s="21" t="str">
        <x:v>완료</x:v>
      </x:c>
      <x:c r="C15" s="21" t="str">
        <x:v>수치 검수</x:v>
      </x:c>
      <x:c r="D15" s="21" t="str">
        <x:v>노란색 입력칸 확인</x:v>
      </x:c>
      <x:c r="E15" s="21"/>
      <x:c r="F15" s="21"/>
      <x:c r="G15" s="21"/>
      <x:c r="H15" s="21"/>
    </x:row>
    <x:row r="16" ht="20.25" customHeight="1">
      <x:c r="A16" s="21" t="str">
        <x:v>보고서</x:v>
      </x:c>
      <x:c r="B16" s="21" t="str">
        <x:v>검수 중</x:v>
      </x:c>
      <x:c r="C16" s="21" t="str">
        <x:v>PPTX 생성</x:v>
      </x:c>
      <x:c r="D16" s="21" t="str">
        <x:v>운영팀 작성값을 보고서 디자인에 배치</x:v>
      </x:c>
      <x:c r="E16" s="21"/>
      <x:c r="F16" s="21"/>
      <x:c r="G16" s="21"/>
      <x:c r="H16" s="21"/>
    </x:row>
    <x:row r="17" ht="20.25" customHeight="1">
      <x:c r="A17" s="21" t="str">
        <x:v>일정</x:v>
      </x:c>
      <x:c r="B17" s="21" t="str">
        <x:v>정상</x:v>
      </x:c>
      <x:c r="C17" s="21" t="str">
        <x:v>공개 일정 확인</x:v>
      </x:c>
      <x:c r="D17" s="21" t="str">
        <x:v>Y 일정만 광고주 공유</x:v>
      </x:c>
      <x:c r="E17" s="21"/>
      <x:c r="F17" s="21"/>
      <x:c r="G17" s="21"/>
      <x:c r="H17" s="21"/>
    </x:row>
    <x:row r="18" ht="20.25" customHeight="1">
      <x:c r="A18" s="21" t="str">
        <x:v>인사이트</x:v>
      </x:c>
      <x:c r="B18" s="21" t="str">
        <x:v>작성 필요</x:v>
      </x:c>
      <x:c r="C18" s="21" t="str">
        <x:v>광고주 코멘트 정리</x:v>
      </x:c>
      <x:c r="D18" s="21" t="str">
        <x:v>내부 메모 분리</x:v>
      </x:c>
      <x:c r="E18" s="21"/>
      <x:c r="F18" s="21"/>
      <x:c r="G18" s="21"/>
      <x:c r="H18" s="21"/>
    </x:row>
    <x:row r="19">
      <x:c r="A19" s="21"/>
      <x:c r="B19" s="21"/>
      <x:c r="C19" s="21"/>
      <x:c r="D19" s="21"/>
      <x:c r="E19" s="21"/>
      <x:c r="F19" s="21"/>
      <x:c r="G19" s="21"/>
      <x:c r="H19" s="21"/>
    </x:row>
    <x:row r="20">
      <x:c r="A20" s="21"/>
      <x:c r="B20" s="21"/>
      <x:c r="C20" s="21"/>
      <x:c r="D20" s="21"/>
      <x:c r="E20" s="21"/>
      <x:c r="F20" s="21"/>
      <x:c r="G20" s="21"/>
      <x:c r="H20" s="2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33.33000183105469" hidden="0" customWidth="1"/>
    <x:col min="3" max="3" width="17.780000686645508" hidden="0" customWidth="1"/>
    <x:col min="4" max="4" width="17.780000686645508" hidden="0" customWidth="1"/>
    <x:col min="5" max="5" width="8.890000343322754" hidden="0" customWidth="1"/>
    <x:col min="6" max="6" width="28.889999389648438" hidden="0" customWidth="1"/>
  </x:cols>
  <x:sheetData>
    <x:row r="1" ht="25.5" customHeight="1">
      <x:c r="A1" s="4" t="str">
        <x:v>공개 규칙</x:v>
      </x:c>
      <x:c r="B1" s="4" t="str"/>
      <x:c r="C1" s="4" t="str"/>
      <x:c r="D1" s="4" t="str"/>
      <x:c r="E1" s="4" t="str"/>
      <x:c r="F1" s="4" t="str"/>
    </x:row>
    <x:row r="3">
      <x:c r="A3" s="13" t="str">
        <x:v>광고주에게 보여줄 자료와 내부 메모를 분리하는 기준입니다.</x:v>
      </x:c>
      <x:c r="B3" s="14" t="str"/>
      <x:c r="C3" s="14" t="str"/>
      <x:c r="D3" s="14" t="str"/>
      <x:c r="E3" s="14" t="str"/>
      <x:c r="F3" s="15" t="str"/>
    </x:row>
    <x:row r="5" ht="20.25" customHeight="1">
      <x:c r="A5" s="26" t="str">
        <x:v>항목</x:v>
      </x:c>
      <x:c r="B5" s="26" t="str">
        <x:v>설명</x:v>
      </x:c>
      <x:c r="C5" s="26" t="str">
        <x:v>광고주 노출</x:v>
      </x:c>
      <x:c r="D5" s="26" t="str">
        <x:v>운영팀 입력</x:v>
      </x:c>
      <x:c r="E5" s="26" t="str">
        <x:v>필수</x:v>
      </x:c>
      <x:c r="F5" s="26" t="str">
        <x:v>비고</x:v>
      </x:c>
    </x:row>
    <x:row r="6" ht="20.25" customHeight="1">
      <x:c r="A6" s="21" t="str">
        <x:v>네이버_일별입력</x:v>
      </x:c>
      <x:c r="B6" s="21" t="str">
        <x:v>네이버 일별 매출과 광고 성과 원천값</x:v>
      </x:c>
      <x:c r="C6" s="21" t="str">
        <x:v>월간 합산 후 요약 노출</x:v>
      </x:c>
      <x:c r="D6" s="21" t="str">
        <x:v>노란색 칸 작성</x:v>
      </x:c>
      <x:c r="E6" s="21" t="str">
        <x:v>필수</x:v>
      </x:c>
      <x:c r="F6" s="21" t="str">
        <x:v>월간_매출입력 자동 합산</x:v>
      </x:c>
    </x:row>
    <x:row r="7" ht="20.25" customHeight="1">
      <x:c r="A7" s="21" t="str">
        <x:v>쿠팡_일별입력</x:v>
      </x:c>
      <x:c r="B7" s="21" t="str">
        <x:v>쿠팡 일별 매출과 광고 성과 원천값</x:v>
      </x:c>
      <x:c r="C7" s="21" t="str">
        <x:v>월간 합산 후 요약 노출</x:v>
      </x:c>
      <x:c r="D7" s="21" t="str">
        <x:v>노란색 칸 작성</x:v>
      </x:c>
      <x:c r="E7" s="21" t="str">
        <x:v>필수</x:v>
      </x:c>
      <x:c r="F7" s="21" t="str">
        <x:v>월간_매출입력 자동 합산</x:v>
      </x:c>
    </x:row>
    <x:row r="8" ht="20.25" customHeight="1">
      <x:c r="A8" s="21" t="str">
        <x:v>월간_매출입력</x:v>
      </x:c>
      <x:c r="B8" s="21" t="str">
        <x:v>네이버와 쿠팡 입력값을 월간으로 자동 요약</x:v>
      </x:c>
      <x:c r="C8" s="21" t="str">
        <x:v>요약 수치만 노출</x:v>
      </x:c>
      <x:c r="D8" s="21" t="str">
        <x:v>목표·공개코멘트 작성</x:v>
      </x:c>
      <x:c r="E8" s="21" t="str">
        <x:v>필수</x:v>
      </x:c>
      <x:c r="F8" s="21" t="str">
        <x:v>코드 입력 없음</x:v>
      </x:c>
    </x:row>
    <x:row r="9" ht="20.25" customHeight="1">
      <x:c r="A9" s="21" t="str">
        <x:v>광고주공개코멘트</x:v>
      </x:c>
      <x:c r="B9" s="21" t="str">
        <x:v>광고주가 보는 해석 문장</x:v>
      </x:c>
      <x:c r="C9" s="21" t="str">
        <x:v>노출</x:v>
      </x:c>
      <x:c r="D9" s="21" t="str">
        <x:v>짧게 작성</x:v>
      </x:c>
      <x:c r="E9" s="21" t="str">
        <x:v>필수</x:v>
      </x:c>
      <x:c r="F9" s="21" t="str">
        <x:v>내부 판단 작성 금지</x:v>
      </x:c>
    </x:row>
    <x:row r="10" ht="20.25" customHeight="1">
      <x:c r="A10" s="21" t="str">
        <x:v>일정표</x:v>
      </x:c>
      <x:c r="B10" s="21" t="str">
        <x:v>광고주 공유 로드맵과 일정</x:v>
      </x:c>
      <x:c r="C10" s="21" t="str">
        <x:v>공개여부 Y만 노출</x:v>
      </x:c>
      <x:c r="D10" s="21" t="str">
        <x:v>운영팀 직접 작성</x:v>
      </x:c>
      <x:c r="E10" s="21" t="str">
        <x:v>권장</x:v>
      </x:c>
      <x:c r="F10" s="21" t="str">
        <x:v>내부 일정은 N</x:v>
      </x:c>
    </x:row>
    <x:row r="11" ht="20.25" customHeight="1">
      <x:c r="A11" s="21" t="str">
        <x:v>인사이트</x:v>
      </x:c>
      <x:c r="B11" s="21" t="str">
        <x:v>이번 주 결론과 다음 액션</x:v>
      </x:c>
      <x:c r="C11" s="21" t="str">
        <x:v>공개코멘트만 노출</x:v>
      </x:c>
      <x:c r="D11" s="21" t="str">
        <x:v>운영팀 직접 작성</x:v>
      </x:c>
      <x:c r="E11" s="21" t="str">
        <x:v>권장</x:v>
      </x:c>
      <x:c r="F11" s="21" t="str">
        <x:v>내부메모는 미노출</x:v>
      </x:c>
    </x:row>
    <x:row r="12" ht="20.25" customHeight="1">
      <x:c r="A12" s="21" t="str">
        <x:v>PPTX 보고서</x:v>
      </x:c>
      <x:c r="B12" s="21" t="str">
        <x:v>웹 보고서함에서 생성되는 산출물</x:v>
      </x:c>
      <x:c r="C12" s="21" t="str">
        <x:v>검수 후 공개 파일만 노출</x:v>
      </x:c>
      <x:c r="D12" s="21" t="str">
        <x:v>웹에서 생성·관리</x:v>
      </x:c>
      <x:c r="E12" s="21" t="str">
        <x:v>권장</x:v>
      </x:c>
      <x:c r="F12" s="21" t="str">
        <x:v>엑셀 입력 시트 아님</x:v>
      </x:c>
    </x:row>
    <x:row r="13" ht="20.25" customHeight="1">
      <x:c r="A13" s="21" t="str">
        <x:v>원천 파일</x:v>
      </x:c>
      <x:c r="B13" s="21" t="str">
        <x:v>작성 완료한 엑셀 원본</x:v>
      </x:c>
      <x:c r="C13" s="21" t="str">
        <x:v>미노출</x:v>
      </x:c>
      <x:c r="D13" s="21" t="str">
        <x:v>관리자 화면 업로드</x:v>
      </x:c>
      <x:c r="E13" s="21" t="str">
        <x:v>필수</x:v>
      </x:c>
      <x:c r="F13" s="21" t="str">
        <x:v>다운로드 보관 가능</x:v>
      </x:c>
    </x:row>
    <x:row r="14" ht="20.25" customHeight="1">
      <x:c r="A14" s="21"/>
      <x:c r="B14" s="21"/>
      <x:c r="C14" s="21"/>
      <x:c r="D14" s="21"/>
      <x:c r="E14" s="21"/>
      <x:c r="F14" s="21"/>
    </x:row>
    <x:row r="15" ht="20.25" customHeight="1">
      <x:c r="A15" s="21"/>
      <x:c r="B15" s="21"/>
      <x:c r="C15" s="21"/>
      <x:c r="D15" s="21"/>
      <x:c r="E15" s="21"/>
      <x:c r="F15" s="21"/>
    </x:row>
    <x:row r="16" ht="20.25" customHeight="1">
      <x:c r="A16" s="21"/>
      <x:c r="B16" s="21"/>
      <x:c r="C16" s="21"/>
      <x:c r="D16" s="21"/>
      <x:c r="E16" s="21"/>
      <x:c r="F16" s="21"/>
    </x:row>
    <x:row r="17" ht="20.25" customHeight="1">
      <x:c r="A17" s="21"/>
      <x:c r="B17" s="21"/>
      <x:c r="C17" s="21"/>
      <x:c r="D17" s="21"/>
      <x:c r="E17" s="21"/>
      <x:c r="F17" s="21"/>
    </x:row>
    <x:row r="18" ht="20.25" customHeight="1">
      <x:c r="A18" s="21"/>
      <x:c r="B18" s="21"/>
      <x:c r="C18" s="21"/>
      <x:c r="D18" s="21"/>
      <x:c r="E18" s="21"/>
      <x:c r="F18" s="21"/>
    </x:row>
    <x:row r="19" ht="20.25" customHeight="1">
      <x:c r="A19" s="21"/>
      <x:c r="B19" s="21"/>
      <x:c r="C19" s="21"/>
      <x:c r="D19" s="21"/>
      <x:c r="E19" s="21"/>
      <x:c r="F19" s="21"/>
    </x:row>
    <x:row r="20" ht="20.25" customHeight="1">
      <x:c r="A20" s="21"/>
      <x:c r="B20" s="21"/>
      <x:c r="C20" s="21"/>
      <x:c r="D20" s="21"/>
      <x:c r="E20" s="21"/>
      <x:c r="F20" s="21"/>
    </x:row>
    <x:row r="21" ht="20.25" customHeight="1">
      <x:c r="A21" s="21"/>
      <x:c r="B21" s="21"/>
      <x:c r="C21" s="21"/>
      <x:c r="D21" s="21"/>
      <x:c r="E21" s="21"/>
      <x:c r="F21" s="21"/>
    </x:row>
    <x:row r="22" ht="20.25" customHeight="1">
      <x:c r="A22" s="21"/>
      <x:c r="B22" s="21"/>
      <x:c r="C22" s="21"/>
      <x:c r="D22" s="21"/>
      <x:c r="E22" s="21"/>
      <x:c r="F22" s="21"/>
    </x:row>
    <x:row r="23" ht="20.25" customHeight="1">
      <x:c r="A23" s="21"/>
      <x:c r="B23" s="21"/>
      <x:c r="C23" s="21"/>
      <x:c r="D23" s="21"/>
      <x:c r="E23" s="21"/>
      <x:c r="F23" s="21"/>
    </x:row>
    <x:row r="24" ht="20.25" customHeight="1">
      <x:c r="A24" s="21"/>
      <x:c r="B24" s="21"/>
      <x:c r="C24" s="21"/>
      <x:c r="D24" s="21"/>
      <x:c r="E24" s="21"/>
      <x:c r="F24" s="21"/>
    </x:row>
  </x:sheetData>
  <x:pageMargins left="0.7" right="0.7" top="0.75" bottom="0.75" header="0.3" footer="0.3"/>
</x:worksheet>
</file>